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70"/>
  </bookViews>
  <sheets>
    <sheet name="PHNOMPHEN" sheetId="7" r:id="rId1"/>
    <sheet name="2018 Japanese" sheetId="5" r:id="rId2"/>
    <sheet name="2018 English" sheetId="6" r:id="rId3"/>
  </sheets>
  <externalReferences>
    <externalReference r:id="rId4"/>
    <externalReference r:id="rId5"/>
    <externalReference r:id="rId6"/>
  </externalReferences>
  <definedNames>
    <definedName name="_xlnm._FilterDatabase" localSheetId="0" hidden="1">PHNOMPHEN!$B$6:$AL$82</definedName>
    <definedName name="A" localSheetId="2">#REF!</definedName>
    <definedName name="A" localSheetId="1">#REF!</definedName>
    <definedName name="A" localSheetId="0">#REF!</definedName>
    <definedName name="A">#REF!</definedName>
    <definedName name="basvaWvaw">#REF!</definedName>
    <definedName name="Consignee" localSheetId="0">#REF!</definedName>
    <definedName name="Consignee">#REF!</definedName>
    <definedName name="d">#REF!</definedName>
    <definedName name="ewfwgwe">#REF!</definedName>
    <definedName name="kobe_australia" localSheetId="2">#REF!</definedName>
    <definedName name="kobe_australia" localSheetId="1">#REF!</definedName>
    <definedName name="kobe_australia">#REF!</definedName>
    <definedName name="kobe_bangkok" localSheetId="2">#REF!</definedName>
    <definedName name="kobe_bangkok" localSheetId="1">#REF!</definedName>
    <definedName name="kobe_bangkok">#REF!</definedName>
    <definedName name="kobe_busan" localSheetId="2">#REF!</definedName>
    <definedName name="kobe_busan" localSheetId="1">#REF!</definedName>
    <definedName name="kobe_busan">#REF!</definedName>
    <definedName name="kobe_canada" localSheetId="2">#REF!</definedName>
    <definedName name="kobe_canada" localSheetId="1">#REF!</definedName>
    <definedName name="kobe_canada">#REF!</definedName>
    <definedName name="kobe_dalian" localSheetId="2">#REF!</definedName>
    <definedName name="kobe_dalian" localSheetId="1">#REF!</definedName>
    <definedName name="kobe_dalian">#REF!</definedName>
    <definedName name="kobe_europe" localSheetId="2">#REF!</definedName>
    <definedName name="kobe_europe" localSheetId="1">#REF!</definedName>
    <definedName name="kobe_europe">#REF!</definedName>
    <definedName name="kobe_hongkong" localSheetId="2">#REF!</definedName>
    <definedName name="kobe_hongkong" localSheetId="1">#REF!</definedName>
    <definedName name="kobe_hongkong">#REF!</definedName>
    <definedName name="kobe_jakarta" localSheetId="2">#REF!</definedName>
    <definedName name="kobe_jakarta" localSheetId="1">#REF!</definedName>
    <definedName name="kobe_jakarta">#REF!</definedName>
    <definedName name="kobe_manila" localSheetId="2">#REF!</definedName>
    <definedName name="kobe_manila" localSheetId="1">#REF!</definedName>
    <definedName name="kobe_manila">#REF!</definedName>
    <definedName name="kobe_newzealand" localSheetId="2">#REF!</definedName>
    <definedName name="kobe_newzealand" localSheetId="1">#REF!</definedName>
    <definedName name="kobe_newzealand">#REF!</definedName>
    <definedName name="kobe_quingdao" localSheetId="2">#REF!</definedName>
    <definedName name="kobe_quingdao" localSheetId="1">#REF!</definedName>
    <definedName name="kobe_quingdao">#REF!</definedName>
    <definedName name="kobe_shanghai" localSheetId="2">#REF!</definedName>
    <definedName name="kobe_shanghai" localSheetId="1">#REF!</definedName>
    <definedName name="kobe_shanghai">#REF!</definedName>
    <definedName name="kobe_singapore" localSheetId="2">#REF!</definedName>
    <definedName name="kobe_singapore" localSheetId="1">#REF!</definedName>
    <definedName name="kobe_singapore">#REF!</definedName>
    <definedName name="kobe_taiwan" localSheetId="2">#REF!</definedName>
    <definedName name="kobe_taiwan" localSheetId="1">#REF!</definedName>
    <definedName name="kobe_taiwan">#REF!</definedName>
    <definedName name="kobe_usa" localSheetId="2">#REF!</definedName>
    <definedName name="kobe_usa" localSheetId="1">#REF!</definedName>
    <definedName name="kobe_usa">#REF!</definedName>
    <definedName name="kobe_xingang" localSheetId="2">#REF!</definedName>
    <definedName name="kobe_xingang" localSheetId="1">#REF!</definedName>
    <definedName name="kobe_xingang">#REF!</definedName>
    <definedName name="matsuyama_busan" localSheetId="2">#REF!</definedName>
    <definedName name="matsuyama_busan" localSheetId="1">#REF!</definedName>
    <definedName name="matsuyama_busan">#REF!</definedName>
    <definedName name="matsuyama_singapore" localSheetId="2">#REF!</definedName>
    <definedName name="matsuyama_singapore" localSheetId="1">#REF!</definedName>
    <definedName name="matsuyama_singapore">#REF!</definedName>
    <definedName name="osaka_bangkok" localSheetId="2">#REF!</definedName>
    <definedName name="osaka_bangkok" localSheetId="1">#REF!</definedName>
    <definedName name="osaka_bangkok">#REF!</definedName>
    <definedName name="osaka_busan" localSheetId="2">#REF!</definedName>
    <definedName name="osaka_busan" localSheetId="1">#REF!</definedName>
    <definedName name="osaka_busan">#REF!</definedName>
    <definedName name="osaka_hongkong" localSheetId="2">#REF!</definedName>
    <definedName name="osaka_hongkong" localSheetId="1">#REF!</definedName>
    <definedName name="osaka_hongkong">#REF!</definedName>
    <definedName name="osaka_shanghai" localSheetId="2">#REF!</definedName>
    <definedName name="osaka_shanghai" localSheetId="1">#REF!</definedName>
    <definedName name="osaka_shanghai">#REF!</definedName>
    <definedName name="osaka_singapore" localSheetId="2">#REF!</definedName>
    <definedName name="osaka_singapore" localSheetId="1">#REF!</definedName>
    <definedName name="osaka_singapore">#REF!</definedName>
    <definedName name="osaka_taiwan" localSheetId="2">#REF!</definedName>
    <definedName name="osaka_taiwan" localSheetId="1">#REF!</definedName>
    <definedName name="osaka_taiwan">#REF!</definedName>
    <definedName name="_xlnm.Print_Area" localSheetId="0">PHNOMPHEN!$A$1:$AK$82</definedName>
    <definedName name="_xlnm.Print_Titles" localSheetId="0">PHNOMPHEN!$6:$6</definedName>
    <definedName name="REMARK">#REF!</definedName>
    <definedName name="REMARKES">#REF!</definedName>
    <definedName name="VESSEL">PHNOMPHEN!$K$90:$K$256</definedName>
    <definedName name="wefawegfwa">#REF!</definedName>
    <definedName name="スリーレターコード">[1]マスター!$B$1:$B$285</definedName>
    <definedName name="運賃">'[2]07A150%加工２'!$A$1:$BJ$30</definedName>
    <definedName name="運賃表">[3]地上運送運賃表濃飛案!$C$7:$CZ$94</definedName>
    <definedName name="請求項目">#REF!</definedName>
    <definedName name="請求項目名称">#REF!</definedName>
    <definedName name="請求項目名称ＥＳ">#REF!</definedName>
  </definedNames>
  <calcPr calcId="145621"/>
</workbook>
</file>

<file path=xl/calcChain.xml><?xml version="1.0" encoding="utf-8"?>
<calcChain xmlns="http://schemas.openxmlformats.org/spreadsheetml/2006/main">
  <c r="AL76" i="7" l="1"/>
  <c r="B76" i="7" s="1"/>
  <c r="C76" i="7" s="1"/>
  <c r="AK76" i="7"/>
  <c r="AJ76" i="7"/>
  <c r="AI76" i="7"/>
  <c r="AG76" i="7" s="1"/>
  <c r="AH76" i="7" s="1"/>
  <c r="AF76" i="7"/>
  <c r="AD76" i="7" s="1"/>
  <c r="AE76" i="7" s="1"/>
  <c r="AC76" i="7"/>
  <c r="Z76" i="7"/>
  <c r="X76" i="7" s="1"/>
  <c r="Y76" i="7" s="1"/>
  <c r="W76" i="7"/>
  <c r="T76" i="7"/>
  <c r="Q76" i="7"/>
  <c r="M76" i="7"/>
  <c r="N76" i="7" s="1"/>
  <c r="J76" i="7"/>
  <c r="H76" i="7"/>
  <c r="I76" i="7" s="1"/>
  <c r="F76" i="7"/>
  <c r="G76" i="7" s="1"/>
  <c r="AL75" i="7"/>
  <c r="B75" i="7" s="1"/>
  <c r="C75" i="7" s="1"/>
  <c r="AK75" i="7"/>
  <c r="AJ75" i="7"/>
  <c r="AI75" i="7"/>
  <c r="AG75" i="7" s="1"/>
  <c r="AH75" i="7" s="1"/>
  <c r="AF75" i="7"/>
  <c r="AD75" i="7" s="1"/>
  <c r="AE75" i="7" s="1"/>
  <c r="AC75" i="7"/>
  <c r="AA75" i="7" s="1"/>
  <c r="AB75" i="7" s="1"/>
  <c r="Z75" i="7"/>
  <c r="X75" i="7" s="1"/>
  <c r="Y75" i="7" s="1"/>
  <c r="W75" i="7"/>
  <c r="T75" i="7"/>
  <c r="Q75" i="7"/>
  <c r="M75" i="7"/>
  <c r="N75" i="7" s="1"/>
  <c r="J75" i="7"/>
  <c r="H75" i="7"/>
  <c r="I75" i="7" s="1"/>
  <c r="F75" i="7"/>
  <c r="AL74" i="7"/>
  <c r="AK74" i="7"/>
  <c r="AJ74" i="7"/>
  <c r="AI74" i="7"/>
  <c r="AG74" i="7" s="1"/>
  <c r="AH74" i="7" s="1"/>
  <c r="AF74" i="7"/>
  <c r="AD74" i="7" s="1"/>
  <c r="AE74" i="7" s="1"/>
  <c r="AC74" i="7"/>
  <c r="AA74" i="7" s="1"/>
  <c r="AB74" i="7" s="1"/>
  <c r="Z74" i="7"/>
  <c r="X74" i="7" s="1"/>
  <c r="Y74" i="7" s="1"/>
  <c r="W74" i="7"/>
  <c r="T74" i="7"/>
  <c r="Q74" i="7"/>
  <c r="M74" i="7"/>
  <c r="N74" i="7" s="1"/>
  <c r="J74" i="7"/>
  <c r="H74" i="7"/>
  <c r="I74" i="7" s="1"/>
  <c r="F74" i="7"/>
  <c r="B74" i="7"/>
  <c r="C74" i="7" s="1"/>
  <c r="AL73" i="7"/>
  <c r="AK73" i="7"/>
  <c r="AJ73" i="7"/>
  <c r="AI73" i="7"/>
  <c r="AG73" i="7" s="1"/>
  <c r="AH73" i="7" s="1"/>
  <c r="AF73" i="7"/>
  <c r="AC73" i="7"/>
  <c r="Z73" i="7"/>
  <c r="W73" i="7"/>
  <c r="U73" i="7" s="1"/>
  <c r="V73" i="7" s="1"/>
  <c r="T73" i="7"/>
  <c r="R73" i="7" s="1"/>
  <c r="S73" i="7" s="1"/>
  <c r="Q73" i="7"/>
  <c r="O73" i="7" s="1"/>
  <c r="P73" i="7" s="1"/>
  <c r="M73" i="7"/>
  <c r="N73" i="7" s="1"/>
  <c r="J73" i="7"/>
  <c r="H73" i="7"/>
  <c r="I73" i="7" s="1"/>
  <c r="F73" i="7"/>
  <c r="B73" i="7"/>
  <c r="C73" i="7" s="1"/>
  <c r="AL72" i="7"/>
  <c r="AK72" i="7"/>
  <c r="AJ72" i="7"/>
  <c r="AI72" i="7"/>
  <c r="AG72" i="7" s="1"/>
  <c r="AH72" i="7" s="1"/>
  <c r="AF72" i="7"/>
  <c r="AD72" i="7" s="1"/>
  <c r="AE72" i="7" s="1"/>
  <c r="AC72" i="7"/>
  <c r="Z72" i="7"/>
  <c r="W72" i="7"/>
  <c r="U72" i="7" s="1"/>
  <c r="V72" i="7" s="1"/>
  <c r="T72" i="7"/>
  <c r="R72" i="7" s="1"/>
  <c r="S72" i="7" s="1"/>
  <c r="Q72" i="7"/>
  <c r="O72" i="7" s="1"/>
  <c r="P72" i="7" s="1"/>
  <c r="M72" i="7"/>
  <c r="N72" i="7" s="1"/>
  <c r="J72" i="7"/>
  <c r="H72" i="7"/>
  <c r="I72" i="7" s="1"/>
  <c r="F72" i="7"/>
  <c r="B72" i="7"/>
  <c r="C72" i="7" s="1"/>
  <c r="AL71" i="7"/>
  <c r="AK71" i="7"/>
  <c r="AJ71" i="7"/>
  <c r="AI71" i="7"/>
  <c r="AG71" i="7" s="1"/>
  <c r="AH71" i="7" s="1"/>
  <c r="AF71" i="7"/>
  <c r="AD71" i="7"/>
  <c r="AE71" i="7" s="1"/>
  <c r="AC71" i="7"/>
  <c r="AA71" i="7"/>
  <c r="AB71" i="7" s="1"/>
  <c r="Z71" i="7"/>
  <c r="X71" i="7"/>
  <c r="Y71" i="7" s="1"/>
  <c r="W71" i="7"/>
  <c r="U71" i="7" s="1"/>
  <c r="V71" i="7" s="1"/>
  <c r="T71" i="7"/>
  <c r="Q71" i="7"/>
  <c r="M71" i="7"/>
  <c r="N71" i="7" s="1"/>
  <c r="J71" i="7"/>
  <c r="H71" i="7"/>
  <c r="I71" i="7" s="1"/>
  <c r="F71" i="7"/>
  <c r="B71" i="7"/>
  <c r="C71" i="7" s="1"/>
  <c r="AL70" i="7"/>
  <c r="AK70" i="7"/>
  <c r="AJ70" i="7"/>
  <c r="AI70" i="7"/>
  <c r="AG70" i="7" s="1"/>
  <c r="AH70" i="7" s="1"/>
  <c r="AF70" i="7"/>
  <c r="AD70" i="7" s="1"/>
  <c r="AE70" i="7" s="1"/>
  <c r="AC70" i="7"/>
  <c r="AA70" i="7" s="1"/>
  <c r="AB70" i="7" s="1"/>
  <c r="Z70" i="7"/>
  <c r="X70" i="7" s="1"/>
  <c r="Y70" i="7" s="1"/>
  <c r="W70" i="7"/>
  <c r="T70" i="7"/>
  <c r="R70" i="7" s="1"/>
  <c r="S70" i="7" s="1"/>
  <c r="Q70" i="7"/>
  <c r="M70" i="7"/>
  <c r="N70" i="7" s="1"/>
  <c r="J70" i="7"/>
  <c r="H70" i="7"/>
  <c r="I70" i="7" s="1"/>
  <c r="F70" i="7"/>
  <c r="U70" i="7" s="1"/>
  <c r="V70" i="7" s="1"/>
  <c r="B70" i="7"/>
  <c r="C70" i="7" s="1"/>
  <c r="AL69" i="7"/>
  <c r="AK69" i="7"/>
  <c r="AJ69" i="7"/>
  <c r="AI69" i="7"/>
  <c r="AG69" i="7" s="1"/>
  <c r="AH69" i="7" s="1"/>
  <c r="AF69" i="7"/>
  <c r="AD69" i="7"/>
  <c r="AE69" i="7" s="1"/>
  <c r="AC69" i="7"/>
  <c r="Z69" i="7"/>
  <c r="T69" i="7"/>
  <c r="R69" i="7"/>
  <c r="S69" i="7" s="1"/>
  <c r="Q69" i="7"/>
  <c r="O69" i="7" s="1"/>
  <c r="P69" i="7" s="1"/>
  <c r="M69" i="7"/>
  <c r="N69" i="7" s="1"/>
  <c r="J69" i="7"/>
  <c r="H69" i="7"/>
  <c r="I69" i="7" s="1"/>
  <c r="F69" i="7"/>
  <c r="G69" i="7" s="1"/>
  <c r="AL68" i="7"/>
  <c r="B68" i="7" s="1"/>
  <c r="C68" i="7" s="1"/>
  <c r="AK68" i="7"/>
  <c r="AJ68" i="7"/>
  <c r="AI68" i="7"/>
  <c r="AG68" i="7"/>
  <c r="AH68" i="7" s="1"/>
  <c r="AF68" i="7"/>
  <c r="AD68" i="7" s="1"/>
  <c r="AE68" i="7" s="1"/>
  <c r="AC68" i="7"/>
  <c r="AA68" i="7" s="1"/>
  <c r="AB68" i="7" s="1"/>
  <c r="Z68" i="7"/>
  <c r="X68" i="7" s="1"/>
  <c r="Y68" i="7" s="1"/>
  <c r="W68" i="7"/>
  <c r="U68" i="7"/>
  <c r="V68" i="7" s="1"/>
  <c r="T68" i="7"/>
  <c r="Q68" i="7"/>
  <c r="M68" i="7"/>
  <c r="N68" i="7" s="1"/>
  <c r="J68" i="7"/>
  <c r="H68" i="7"/>
  <c r="I68" i="7" s="1"/>
  <c r="F68" i="7"/>
  <c r="AL67" i="7"/>
  <c r="AK67" i="7"/>
  <c r="AJ67" i="7"/>
  <c r="AI67" i="7"/>
  <c r="AF67" i="7"/>
  <c r="AD67" i="7"/>
  <c r="AE67" i="7" s="1"/>
  <c r="AC67" i="7"/>
  <c r="Z67" i="7"/>
  <c r="W67" i="7"/>
  <c r="U67" i="7" s="1"/>
  <c r="V67" i="7" s="1"/>
  <c r="T67" i="7"/>
  <c r="R67" i="7" s="1"/>
  <c r="S67" i="7" s="1"/>
  <c r="Q67" i="7"/>
  <c r="O67" i="7" s="1"/>
  <c r="P67" i="7" s="1"/>
  <c r="M67" i="7"/>
  <c r="N67" i="7" s="1"/>
  <c r="J67" i="7"/>
  <c r="H67" i="7"/>
  <c r="I67" i="7" s="1"/>
  <c r="F67" i="7"/>
  <c r="G67" i="7" s="1"/>
  <c r="B67" i="7"/>
  <c r="C67" i="7" s="1"/>
  <c r="AL66" i="7"/>
  <c r="B66" i="7" s="1"/>
  <c r="C66" i="7" s="1"/>
  <c r="AK66" i="7"/>
  <c r="AJ66" i="7"/>
  <c r="AI66" i="7"/>
  <c r="AG66" i="7" s="1"/>
  <c r="AH66" i="7" s="1"/>
  <c r="AF66" i="7"/>
  <c r="AD66" i="7" s="1"/>
  <c r="AE66" i="7" s="1"/>
  <c r="AC66" i="7"/>
  <c r="Z66" i="7"/>
  <c r="X66" i="7"/>
  <c r="Y66" i="7" s="1"/>
  <c r="W66" i="7"/>
  <c r="T66" i="7"/>
  <c r="Q66" i="7"/>
  <c r="M66" i="7"/>
  <c r="N66" i="7" s="1"/>
  <c r="J66" i="7"/>
  <c r="I66" i="7"/>
  <c r="H66" i="7"/>
  <c r="F66" i="7"/>
  <c r="G66" i="7" s="1"/>
  <c r="AL65" i="7"/>
  <c r="B65" i="7" s="1"/>
  <c r="C65" i="7" s="1"/>
  <c r="AK65" i="7"/>
  <c r="AJ65" i="7"/>
  <c r="AI65" i="7"/>
  <c r="AG65" i="7"/>
  <c r="AH65" i="7" s="1"/>
  <c r="AF65" i="7"/>
  <c r="AD65" i="7" s="1"/>
  <c r="AE65" i="7" s="1"/>
  <c r="AC65" i="7"/>
  <c r="AA65" i="7" s="1"/>
  <c r="AB65" i="7" s="1"/>
  <c r="Z65" i="7"/>
  <c r="X65" i="7" s="1"/>
  <c r="Y65" i="7" s="1"/>
  <c r="W65" i="7"/>
  <c r="T65" i="7"/>
  <c r="Q65" i="7"/>
  <c r="M65" i="7"/>
  <c r="N65" i="7" s="1"/>
  <c r="J65" i="7"/>
  <c r="H65" i="7"/>
  <c r="I65" i="7" s="1"/>
  <c r="F65" i="7"/>
  <c r="R65" i="7" s="1"/>
  <c r="S65" i="7" s="1"/>
  <c r="AL64" i="7"/>
  <c r="B64" i="7" s="1"/>
  <c r="C64" i="7" s="1"/>
  <c r="AK64" i="7"/>
  <c r="AJ64" i="7"/>
  <c r="AI64" i="7"/>
  <c r="AG64" i="7" s="1"/>
  <c r="AH64" i="7" s="1"/>
  <c r="AF64" i="7"/>
  <c r="AD64" i="7" s="1"/>
  <c r="AE64" i="7" s="1"/>
  <c r="AC64" i="7"/>
  <c r="AA64" i="7" s="1"/>
  <c r="AB64" i="7" s="1"/>
  <c r="Z64" i="7"/>
  <c r="X64" i="7" s="1"/>
  <c r="Y64" i="7" s="1"/>
  <c r="W64" i="7"/>
  <c r="T64" i="7"/>
  <c r="Q64" i="7"/>
  <c r="M64" i="7"/>
  <c r="N64" i="7" s="1"/>
  <c r="J64" i="7"/>
  <c r="H64" i="7"/>
  <c r="I64" i="7" s="1"/>
  <c r="F64" i="7"/>
  <c r="G64" i="7" s="1"/>
  <c r="AL63" i="7"/>
  <c r="B63" i="7" s="1"/>
  <c r="C63" i="7" s="1"/>
  <c r="AK63" i="7"/>
  <c r="AJ63" i="7"/>
  <c r="AI63" i="7"/>
  <c r="AG63" i="7" s="1"/>
  <c r="AH63" i="7" s="1"/>
  <c r="AF63" i="7"/>
  <c r="AC63" i="7"/>
  <c r="Z63" i="7"/>
  <c r="W63" i="7"/>
  <c r="U63" i="7" s="1"/>
  <c r="V63" i="7" s="1"/>
  <c r="T63" i="7"/>
  <c r="R63" i="7" s="1"/>
  <c r="S63" i="7" s="1"/>
  <c r="Q63" i="7"/>
  <c r="O63" i="7" s="1"/>
  <c r="P63" i="7" s="1"/>
  <c r="M63" i="7"/>
  <c r="N63" i="7" s="1"/>
  <c r="J63" i="7"/>
  <c r="H63" i="7"/>
  <c r="I63" i="7" s="1"/>
  <c r="F63" i="7"/>
  <c r="AL62" i="7"/>
  <c r="B62" i="7" s="1"/>
  <c r="C62" i="7" s="1"/>
  <c r="AK62" i="7"/>
  <c r="AJ62" i="7"/>
  <c r="AI62" i="7"/>
  <c r="AG62" i="7" s="1"/>
  <c r="AH62" i="7" s="1"/>
  <c r="AF62" i="7"/>
  <c r="AD62" i="7" s="1"/>
  <c r="AE62" i="7" s="1"/>
  <c r="AC62" i="7"/>
  <c r="Z62" i="7"/>
  <c r="W62" i="7"/>
  <c r="U62" i="7" s="1"/>
  <c r="V62" i="7" s="1"/>
  <c r="T62" i="7"/>
  <c r="R62" i="7" s="1"/>
  <c r="S62" i="7" s="1"/>
  <c r="Q62" i="7"/>
  <c r="O62" i="7"/>
  <c r="P62" i="7" s="1"/>
  <c r="M62" i="7"/>
  <c r="N62" i="7" s="1"/>
  <c r="J62" i="7"/>
  <c r="H62" i="7"/>
  <c r="I62" i="7" s="1"/>
  <c r="F62" i="7"/>
  <c r="AL61" i="7"/>
  <c r="B61" i="7" s="1"/>
  <c r="C61" i="7" s="1"/>
  <c r="AK61" i="7"/>
  <c r="AJ61" i="7"/>
  <c r="AI61" i="7"/>
  <c r="AG61" i="7" s="1"/>
  <c r="AH61" i="7" s="1"/>
  <c r="AF61" i="7"/>
  <c r="AD61" i="7" s="1"/>
  <c r="AE61" i="7" s="1"/>
  <c r="AC61" i="7"/>
  <c r="AA61" i="7" s="1"/>
  <c r="AB61" i="7" s="1"/>
  <c r="Z61" i="7"/>
  <c r="X61" i="7" s="1"/>
  <c r="Y61" i="7" s="1"/>
  <c r="W61" i="7"/>
  <c r="U61" i="7" s="1"/>
  <c r="V61" i="7" s="1"/>
  <c r="T61" i="7"/>
  <c r="Q61" i="7"/>
  <c r="M61" i="7"/>
  <c r="N61" i="7" s="1"/>
  <c r="J61" i="7"/>
  <c r="H61" i="7"/>
  <c r="I61" i="7" s="1"/>
  <c r="F61" i="7"/>
  <c r="R61" i="7" s="1"/>
  <c r="S61" i="7" s="1"/>
  <c r="AL60" i="7"/>
  <c r="B60" i="7" s="1"/>
  <c r="C60" i="7" s="1"/>
  <c r="AK60" i="7"/>
  <c r="AJ60" i="7"/>
  <c r="AI60" i="7"/>
  <c r="AG60" i="7" s="1"/>
  <c r="AH60" i="7" s="1"/>
  <c r="AF60" i="7"/>
  <c r="AD60" i="7" s="1"/>
  <c r="AE60" i="7" s="1"/>
  <c r="AC60" i="7"/>
  <c r="AA60" i="7" s="1"/>
  <c r="AB60" i="7" s="1"/>
  <c r="Z60" i="7"/>
  <c r="X60" i="7" s="1"/>
  <c r="Y60" i="7" s="1"/>
  <c r="W60" i="7"/>
  <c r="T60" i="7"/>
  <c r="R60" i="7" s="1"/>
  <c r="S60" i="7" s="1"/>
  <c r="Q60" i="7"/>
  <c r="M60" i="7"/>
  <c r="N60" i="7" s="1"/>
  <c r="J60" i="7"/>
  <c r="H60" i="7"/>
  <c r="I60" i="7" s="1"/>
  <c r="F60" i="7"/>
  <c r="G60" i="7" s="1"/>
  <c r="AL59" i="7"/>
  <c r="AK59" i="7"/>
  <c r="AJ59" i="7"/>
  <c r="AI59" i="7"/>
  <c r="AG59" i="7" s="1"/>
  <c r="AH59" i="7" s="1"/>
  <c r="AF59" i="7"/>
  <c r="AD59" i="7" s="1"/>
  <c r="AE59" i="7" s="1"/>
  <c r="AC59" i="7"/>
  <c r="Z59" i="7"/>
  <c r="T59" i="7"/>
  <c r="R59" i="7" s="1"/>
  <c r="S59" i="7" s="1"/>
  <c r="Q59" i="7"/>
  <c r="O59" i="7"/>
  <c r="P59" i="7" s="1"/>
  <c r="M59" i="7"/>
  <c r="N59" i="7" s="1"/>
  <c r="J59" i="7"/>
  <c r="H59" i="7"/>
  <c r="I59" i="7" s="1"/>
  <c r="F59" i="7"/>
  <c r="X59" i="7" s="1"/>
  <c r="Y59" i="7" s="1"/>
  <c r="AL58" i="7"/>
  <c r="AK58" i="7"/>
  <c r="AJ58" i="7"/>
  <c r="AI58" i="7"/>
  <c r="AG58" i="7" s="1"/>
  <c r="AH58" i="7" s="1"/>
  <c r="AF58" i="7"/>
  <c r="AD58" i="7" s="1"/>
  <c r="AE58" i="7" s="1"/>
  <c r="AC58" i="7"/>
  <c r="AA58" i="7" s="1"/>
  <c r="AB58" i="7" s="1"/>
  <c r="Z58" i="7"/>
  <c r="X58" i="7"/>
  <c r="Y58" i="7" s="1"/>
  <c r="W58" i="7"/>
  <c r="U58" i="7" s="1"/>
  <c r="V58" i="7" s="1"/>
  <c r="T58" i="7"/>
  <c r="Q58" i="7"/>
  <c r="M58" i="7"/>
  <c r="N58" i="7" s="1"/>
  <c r="J58" i="7"/>
  <c r="H58" i="7"/>
  <c r="I58" i="7" s="1"/>
  <c r="F58" i="7"/>
  <c r="B58" i="7"/>
  <c r="C58" i="7" s="1"/>
  <c r="AL57" i="7"/>
  <c r="B57" i="7" s="1"/>
  <c r="C57" i="7" s="1"/>
  <c r="AK57" i="7"/>
  <c r="AJ57" i="7"/>
  <c r="AI57" i="7"/>
  <c r="AF57" i="7"/>
  <c r="AD57" i="7" s="1"/>
  <c r="AE57" i="7" s="1"/>
  <c r="AC57" i="7"/>
  <c r="Z57" i="7"/>
  <c r="W57" i="7"/>
  <c r="U57" i="7" s="1"/>
  <c r="V57" i="7" s="1"/>
  <c r="T57" i="7"/>
  <c r="R57" i="7" s="1"/>
  <c r="S57" i="7" s="1"/>
  <c r="Q57" i="7"/>
  <c r="O57" i="7" s="1"/>
  <c r="P57" i="7" s="1"/>
  <c r="M57" i="7"/>
  <c r="N57" i="7" s="1"/>
  <c r="J57" i="7"/>
  <c r="H57" i="7"/>
  <c r="I57" i="7" s="1"/>
  <c r="F57" i="7"/>
  <c r="AL56" i="7"/>
  <c r="B56" i="7" s="1"/>
  <c r="C56" i="7" s="1"/>
  <c r="AK56" i="7"/>
  <c r="AJ56" i="7"/>
  <c r="AI56" i="7"/>
  <c r="AG56" i="7" s="1"/>
  <c r="AH56" i="7" s="1"/>
  <c r="AF56" i="7"/>
  <c r="AD56" i="7" s="1"/>
  <c r="AE56" i="7" s="1"/>
  <c r="AC56" i="7"/>
  <c r="Z56" i="7"/>
  <c r="X56" i="7" s="1"/>
  <c r="Y56" i="7" s="1"/>
  <c r="W56" i="7"/>
  <c r="T56" i="7"/>
  <c r="Q56" i="7"/>
  <c r="M56" i="7"/>
  <c r="J56" i="7"/>
  <c r="H56" i="7"/>
  <c r="I56" i="7" s="1"/>
  <c r="F56" i="7"/>
  <c r="G56" i="7" s="1"/>
  <c r="AL55" i="7"/>
  <c r="B55" i="7" s="1"/>
  <c r="C55" i="7" s="1"/>
  <c r="AK55" i="7"/>
  <c r="AJ55" i="7"/>
  <c r="AI55" i="7"/>
  <c r="AG55" i="7" s="1"/>
  <c r="AH55" i="7" s="1"/>
  <c r="AF55" i="7"/>
  <c r="AD55" i="7" s="1"/>
  <c r="AE55" i="7" s="1"/>
  <c r="AC55" i="7"/>
  <c r="AA55" i="7" s="1"/>
  <c r="AB55" i="7" s="1"/>
  <c r="Z55" i="7"/>
  <c r="X55" i="7" s="1"/>
  <c r="Y55" i="7" s="1"/>
  <c r="W55" i="7"/>
  <c r="T55" i="7"/>
  <c r="Q55" i="7"/>
  <c r="M55" i="7"/>
  <c r="N55" i="7" s="1"/>
  <c r="J55" i="7"/>
  <c r="H55" i="7"/>
  <c r="I55" i="7" s="1"/>
  <c r="F55" i="7"/>
  <c r="AL54" i="7"/>
  <c r="B54" i="7" s="1"/>
  <c r="C54" i="7" s="1"/>
  <c r="AK54" i="7"/>
  <c r="AJ54" i="7"/>
  <c r="AI54" i="7"/>
  <c r="AG54" i="7" s="1"/>
  <c r="AH54" i="7" s="1"/>
  <c r="AF54" i="7"/>
  <c r="AD54" i="7" s="1"/>
  <c r="AE54" i="7" s="1"/>
  <c r="AC54" i="7"/>
  <c r="AA54" i="7" s="1"/>
  <c r="AB54" i="7" s="1"/>
  <c r="Z54" i="7"/>
  <c r="X54" i="7" s="1"/>
  <c r="Y54" i="7" s="1"/>
  <c r="W54" i="7"/>
  <c r="T54" i="7"/>
  <c r="Q54" i="7"/>
  <c r="M54" i="7"/>
  <c r="N54" i="7" s="1"/>
  <c r="J54" i="7"/>
  <c r="H54" i="7"/>
  <c r="I54" i="7" s="1"/>
  <c r="F54" i="7"/>
  <c r="AL53" i="7"/>
  <c r="AK53" i="7"/>
  <c r="AJ53" i="7"/>
  <c r="AI53" i="7"/>
  <c r="AG53" i="7" s="1"/>
  <c r="AH53" i="7" s="1"/>
  <c r="AF53" i="7"/>
  <c r="AC53" i="7"/>
  <c r="Z53" i="7"/>
  <c r="W53" i="7"/>
  <c r="U53" i="7" s="1"/>
  <c r="V53" i="7" s="1"/>
  <c r="T53" i="7"/>
  <c r="R53" i="7" s="1"/>
  <c r="S53" i="7" s="1"/>
  <c r="Q53" i="7"/>
  <c r="O53" i="7" s="1"/>
  <c r="P53" i="7" s="1"/>
  <c r="M53" i="7"/>
  <c r="N53" i="7" s="1"/>
  <c r="J53" i="7"/>
  <c r="H53" i="7"/>
  <c r="I53" i="7" s="1"/>
  <c r="F53" i="7"/>
  <c r="B53" i="7"/>
  <c r="C53" i="7" s="1"/>
  <c r="AL52" i="7"/>
  <c r="B52" i="7" s="1"/>
  <c r="C52" i="7" s="1"/>
  <c r="AK52" i="7"/>
  <c r="AJ52" i="7"/>
  <c r="AI52" i="7"/>
  <c r="AG52" i="7" s="1"/>
  <c r="AH52" i="7" s="1"/>
  <c r="AF52" i="7"/>
  <c r="AD52" i="7" s="1"/>
  <c r="AE52" i="7" s="1"/>
  <c r="AC52" i="7"/>
  <c r="Z52" i="7"/>
  <c r="W52" i="7"/>
  <c r="U52" i="7" s="1"/>
  <c r="V52" i="7" s="1"/>
  <c r="T52" i="7"/>
  <c r="R52" i="7" s="1"/>
  <c r="S52" i="7" s="1"/>
  <c r="Q52" i="7"/>
  <c r="O52" i="7" s="1"/>
  <c r="P52" i="7" s="1"/>
  <c r="M52" i="7"/>
  <c r="N52" i="7" s="1"/>
  <c r="J52" i="7"/>
  <c r="H52" i="7"/>
  <c r="I52" i="7" s="1"/>
  <c r="F52" i="7"/>
  <c r="AL51" i="7"/>
  <c r="AK51" i="7"/>
  <c r="AJ51" i="7"/>
  <c r="AI51" i="7"/>
  <c r="AG51" i="7" s="1"/>
  <c r="AH51" i="7" s="1"/>
  <c r="AF51" i="7"/>
  <c r="AD51" i="7" s="1"/>
  <c r="AE51" i="7" s="1"/>
  <c r="AC51" i="7"/>
  <c r="AA51" i="7" s="1"/>
  <c r="AB51" i="7" s="1"/>
  <c r="Z51" i="7"/>
  <c r="X51" i="7" s="1"/>
  <c r="Y51" i="7" s="1"/>
  <c r="W51" i="7"/>
  <c r="U51" i="7" s="1"/>
  <c r="V51" i="7" s="1"/>
  <c r="T51" i="7"/>
  <c r="Q51" i="7"/>
  <c r="M51" i="7"/>
  <c r="N51" i="7" s="1"/>
  <c r="J51" i="7"/>
  <c r="H51" i="7"/>
  <c r="I51" i="7" s="1"/>
  <c r="F51" i="7"/>
  <c r="B51" i="7"/>
  <c r="C51" i="7" s="1"/>
  <c r="AL50" i="7"/>
  <c r="AK50" i="7"/>
  <c r="AJ50" i="7"/>
  <c r="AI50" i="7"/>
  <c r="AG50" i="7" s="1"/>
  <c r="AH50" i="7" s="1"/>
  <c r="AF50" i="7"/>
  <c r="AD50" i="7" s="1"/>
  <c r="AE50" i="7" s="1"/>
  <c r="AC50" i="7"/>
  <c r="AA50" i="7" s="1"/>
  <c r="AB50" i="7" s="1"/>
  <c r="Z50" i="7"/>
  <c r="X50" i="7"/>
  <c r="Y50" i="7" s="1"/>
  <c r="W50" i="7"/>
  <c r="T50" i="7"/>
  <c r="R50" i="7" s="1"/>
  <c r="S50" i="7" s="1"/>
  <c r="Q50" i="7"/>
  <c r="M50" i="7"/>
  <c r="N50" i="7" s="1"/>
  <c r="J50" i="7"/>
  <c r="H50" i="7"/>
  <c r="I50" i="7" s="1"/>
  <c r="F50" i="7"/>
  <c r="G50" i="7" s="1"/>
  <c r="B50" i="7"/>
  <c r="C50" i="7" s="1"/>
  <c r="AL49" i="7"/>
  <c r="AK49" i="7"/>
  <c r="AJ49" i="7"/>
  <c r="AI49" i="7"/>
  <c r="AG49" i="7" s="1"/>
  <c r="AH49" i="7" s="1"/>
  <c r="AF49" i="7"/>
  <c r="AD49" i="7" s="1"/>
  <c r="AE49" i="7" s="1"/>
  <c r="AC49" i="7"/>
  <c r="Z49" i="7"/>
  <c r="T49" i="7"/>
  <c r="R49" i="7" s="1"/>
  <c r="S49" i="7" s="1"/>
  <c r="Q49" i="7"/>
  <c r="O49" i="7"/>
  <c r="P49" i="7" s="1"/>
  <c r="M49" i="7"/>
  <c r="N49" i="7" s="1"/>
  <c r="J49" i="7"/>
  <c r="H49" i="7"/>
  <c r="I49" i="7" s="1"/>
  <c r="F49" i="7"/>
  <c r="AL48" i="7"/>
  <c r="AK48" i="7"/>
  <c r="AJ48" i="7"/>
  <c r="AI48" i="7"/>
  <c r="AG48" i="7" s="1"/>
  <c r="AH48" i="7" s="1"/>
  <c r="AF48" i="7"/>
  <c r="AD48" i="7" s="1"/>
  <c r="AE48" i="7" s="1"/>
  <c r="AC48" i="7"/>
  <c r="AA48" i="7" s="1"/>
  <c r="AB48" i="7" s="1"/>
  <c r="Z48" i="7"/>
  <c r="X48" i="7" s="1"/>
  <c r="Y48" i="7" s="1"/>
  <c r="W48" i="7"/>
  <c r="U48" i="7" s="1"/>
  <c r="V48" i="7" s="1"/>
  <c r="T48" i="7"/>
  <c r="Q48" i="7"/>
  <c r="M48" i="7"/>
  <c r="N48" i="7" s="1"/>
  <c r="J48" i="7"/>
  <c r="H48" i="7"/>
  <c r="I48" i="7" s="1"/>
  <c r="F48" i="7"/>
  <c r="B48" i="7"/>
  <c r="C48" i="7" s="1"/>
  <c r="AL47" i="7"/>
  <c r="B47" i="7" s="1"/>
  <c r="C47" i="7" s="1"/>
  <c r="AK47" i="7"/>
  <c r="AJ47" i="7"/>
  <c r="AI47" i="7"/>
  <c r="AF47" i="7"/>
  <c r="AD47" i="7" s="1"/>
  <c r="AE47" i="7" s="1"/>
  <c r="AC47" i="7"/>
  <c r="Z47" i="7"/>
  <c r="W47" i="7"/>
  <c r="U47" i="7" s="1"/>
  <c r="V47" i="7" s="1"/>
  <c r="T47" i="7"/>
  <c r="R47" i="7" s="1"/>
  <c r="S47" i="7" s="1"/>
  <c r="Q47" i="7"/>
  <c r="O47" i="7" s="1"/>
  <c r="P47" i="7" s="1"/>
  <c r="M47" i="7"/>
  <c r="N47" i="7" s="1"/>
  <c r="J47" i="7"/>
  <c r="H47" i="7"/>
  <c r="I47" i="7" s="1"/>
  <c r="F47" i="7"/>
  <c r="AL46" i="7"/>
  <c r="AK46" i="7"/>
  <c r="AJ46" i="7"/>
  <c r="AI46" i="7"/>
  <c r="AG46" i="7" s="1"/>
  <c r="AH46" i="7" s="1"/>
  <c r="AF46" i="7"/>
  <c r="AD46" i="7" s="1"/>
  <c r="AE46" i="7" s="1"/>
  <c r="AC46" i="7"/>
  <c r="Z46" i="7"/>
  <c r="X46" i="7" s="1"/>
  <c r="Y46" i="7" s="1"/>
  <c r="W46" i="7"/>
  <c r="T46" i="7"/>
  <c r="Q46" i="7"/>
  <c r="M46" i="7"/>
  <c r="J46" i="7"/>
  <c r="H46" i="7"/>
  <c r="I46" i="7" s="1"/>
  <c r="F46" i="7"/>
  <c r="G46" i="7" s="1"/>
  <c r="B46" i="7"/>
  <c r="C46" i="7" s="1"/>
  <c r="AL45" i="7"/>
  <c r="B45" i="7" s="1"/>
  <c r="C45" i="7" s="1"/>
  <c r="AK45" i="7"/>
  <c r="AJ45" i="7"/>
  <c r="AI45" i="7"/>
  <c r="AG45" i="7" s="1"/>
  <c r="AH45" i="7" s="1"/>
  <c r="AF45" i="7"/>
  <c r="AD45" i="7" s="1"/>
  <c r="AE45" i="7" s="1"/>
  <c r="AC45" i="7"/>
  <c r="AA45" i="7" s="1"/>
  <c r="AB45" i="7" s="1"/>
  <c r="Z45" i="7"/>
  <c r="X45" i="7" s="1"/>
  <c r="Y45" i="7" s="1"/>
  <c r="W45" i="7"/>
  <c r="T45" i="7"/>
  <c r="Q45" i="7"/>
  <c r="M45" i="7"/>
  <c r="N45" i="7" s="1"/>
  <c r="J45" i="7"/>
  <c r="H45" i="7"/>
  <c r="I45" i="7" s="1"/>
  <c r="F45" i="7"/>
  <c r="AL44" i="7"/>
  <c r="B44" i="7" s="1"/>
  <c r="C44" i="7" s="1"/>
  <c r="AK44" i="7"/>
  <c r="AJ44" i="7"/>
  <c r="AI44" i="7"/>
  <c r="AG44" i="7" s="1"/>
  <c r="AH44" i="7" s="1"/>
  <c r="AF44" i="7"/>
  <c r="AD44" i="7" s="1"/>
  <c r="AE44" i="7" s="1"/>
  <c r="AC44" i="7"/>
  <c r="AA44" i="7" s="1"/>
  <c r="AB44" i="7" s="1"/>
  <c r="Z44" i="7"/>
  <c r="X44" i="7" s="1"/>
  <c r="Y44" i="7" s="1"/>
  <c r="W44" i="7"/>
  <c r="T44" i="7"/>
  <c r="Q44" i="7"/>
  <c r="M44" i="7"/>
  <c r="N44" i="7" s="1"/>
  <c r="J44" i="7"/>
  <c r="H44" i="7"/>
  <c r="I44" i="7" s="1"/>
  <c r="F44" i="7"/>
  <c r="AL43" i="7"/>
  <c r="AK43" i="7"/>
  <c r="AJ43" i="7"/>
  <c r="AI43" i="7"/>
  <c r="AG43" i="7" s="1"/>
  <c r="AH43" i="7" s="1"/>
  <c r="AF43" i="7"/>
  <c r="AC43" i="7"/>
  <c r="Z43" i="7"/>
  <c r="W43" i="7"/>
  <c r="U43" i="7" s="1"/>
  <c r="V43" i="7" s="1"/>
  <c r="T43" i="7"/>
  <c r="R43" i="7" s="1"/>
  <c r="S43" i="7" s="1"/>
  <c r="Q43" i="7"/>
  <c r="O43" i="7" s="1"/>
  <c r="P43" i="7" s="1"/>
  <c r="M43" i="7"/>
  <c r="N43" i="7" s="1"/>
  <c r="J43" i="7"/>
  <c r="H43" i="7"/>
  <c r="I43" i="7" s="1"/>
  <c r="F43" i="7"/>
  <c r="B43" i="7"/>
  <c r="C43" i="7" s="1"/>
  <c r="AL42" i="7"/>
  <c r="AK42" i="7"/>
  <c r="AJ42" i="7"/>
  <c r="AI42" i="7"/>
  <c r="AG42" i="7" s="1"/>
  <c r="AH42" i="7" s="1"/>
  <c r="AF42" i="7"/>
  <c r="AD42" i="7" s="1"/>
  <c r="AE42" i="7" s="1"/>
  <c r="AC42" i="7"/>
  <c r="Z42" i="7"/>
  <c r="W42" i="7"/>
  <c r="U42" i="7" s="1"/>
  <c r="V42" i="7" s="1"/>
  <c r="T42" i="7"/>
  <c r="R42" i="7" s="1"/>
  <c r="S42" i="7" s="1"/>
  <c r="Q42" i="7"/>
  <c r="O42" i="7" s="1"/>
  <c r="P42" i="7" s="1"/>
  <c r="M42" i="7"/>
  <c r="N42" i="7" s="1"/>
  <c r="J42" i="7"/>
  <c r="H42" i="7"/>
  <c r="I42" i="7" s="1"/>
  <c r="F42" i="7"/>
  <c r="B42" i="7"/>
  <c r="C42" i="7" s="1"/>
  <c r="AL41" i="7"/>
  <c r="AK41" i="7"/>
  <c r="AJ41" i="7"/>
  <c r="AI41" i="7"/>
  <c r="AG41" i="7" s="1"/>
  <c r="AH41" i="7" s="1"/>
  <c r="AF41" i="7"/>
  <c r="AD41" i="7" s="1"/>
  <c r="AE41" i="7" s="1"/>
  <c r="AC41" i="7"/>
  <c r="AA41" i="7" s="1"/>
  <c r="AB41" i="7" s="1"/>
  <c r="Z41" i="7"/>
  <c r="X41" i="7"/>
  <c r="Y41" i="7" s="1"/>
  <c r="W41" i="7"/>
  <c r="U41" i="7" s="1"/>
  <c r="V41" i="7" s="1"/>
  <c r="T41" i="7"/>
  <c r="Q41" i="7"/>
  <c r="M41" i="7"/>
  <c r="N41" i="7" s="1"/>
  <c r="J41" i="7"/>
  <c r="H41" i="7"/>
  <c r="I41" i="7" s="1"/>
  <c r="F41" i="7"/>
  <c r="B41" i="7"/>
  <c r="C41" i="7" s="1"/>
  <c r="AL40" i="7"/>
  <c r="AK40" i="7"/>
  <c r="AJ40" i="7"/>
  <c r="AI40" i="7"/>
  <c r="AG40" i="7" s="1"/>
  <c r="AH40" i="7" s="1"/>
  <c r="AF40" i="7"/>
  <c r="AD40" i="7" s="1"/>
  <c r="AE40" i="7" s="1"/>
  <c r="AC40" i="7"/>
  <c r="AA40" i="7" s="1"/>
  <c r="AB40" i="7" s="1"/>
  <c r="Z40" i="7"/>
  <c r="X40" i="7" s="1"/>
  <c r="Y40" i="7" s="1"/>
  <c r="W40" i="7"/>
  <c r="T40" i="7"/>
  <c r="R40" i="7" s="1"/>
  <c r="S40" i="7" s="1"/>
  <c r="Q40" i="7"/>
  <c r="M40" i="7"/>
  <c r="N40" i="7" s="1"/>
  <c r="J40" i="7"/>
  <c r="H40" i="7"/>
  <c r="I40" i="7" s="1"/>
  <c r="F40" i="7"/>
  <c r="U40" i="7" s="1"/>
  <c r="V40" i="7" s="1"/>
  <c r="B40" i="7"/>
  <c r="C40" i="7" s="1"/>
  <c r="AL39" i="7"/>
  <c r="AK39" i="7"/>
  <c r="AJ39" i="7"/>
  <c r="AI39" i="7"/>
  <c r="AG39" i="7" s="1"/>
  <c r="AH39" i="7" s="1"/>
  <c r="AF39" i="7"/>
  <c r="AD39" i="7" s="1"/>
  <c r="AE39" i="7" s="1"/>
  <c r="AC39" i="7"/>
  <c r="Z39" i="7"/>
  <c r="T39" i="7"/>
  <c r="R39" i="7" s="1"/>
  <c r="S39" i="7" s="1"/>
  <c r="Q39" i="7"/>
  <c r="O39" i="7" s="1"/>
  <c r="P39" i="7" s="1"/>
  <c r="M39" i="7"/>
  <c r="N39" i="7" s="1"/>
  <c r="J39" i="7"/>
  <c r="H39" i="7"/>
  <c r="I39" i="7" s="1"/>
  <c r="F39" i="7"/>
  <c r="G39" i="7" s="1"/>
  <c r="AL38" i="7"/>
  <c r="B38" i="7" s="1"/>
  <c r="C38" i="7" s="1"/>
  <c r="AK38" i="7"/>
  <c r="AJ38" i="7"/>
  <c r="AI38" i="7"/>
  <c r="AG38" i="7" s="1"/>
  <c r="AH38" i="7" s="1"/>
  <c r="AF38" i="7"/>
  <c r="AD38" i="7" s="1"/>
  <c r="AE38" i="7" s="1"/>
  <c r="AC38" i="7"/>
  <c r="AA38" i="7" s="1"/>
  <c r="AB38" i="7" s="1"/>
  <c r="Z38" i="7"/>
  <c r="X38" i="7" s="1"/>
  <c r="Y38" i="7" s="1"/>
  <c r="W38" i="7"/>
  <c r="U38" i="7" s="1"/>
  <c r="V38" i="7" s="1"/>
  <c r="T38" i="7"/>
  <c r="Q38" i="7"/>
  <c r="M38" i="7"/>
  <c r="N38" i="7" s="1"/>
  <c r="J38" i="7"/>
  <c r="H38" i="7"/>
  <c r="I38" i="7" s="1"/>
  <c r="F38" i="7"/>
  <c r="AL37" i="7"/>
  <c r="B37" i="7" s="1"/>
  <c r="C37" i="7" s="1"/>
  <c r="AK37" i="7"/>
  <c r="AJ37" i="7"/>
  <c r="AI37" i="7"/>
  <c r="AF37" i="7"/>
  <c r="AD37" i="7" s="1"/>
  <c r="AE37" i="7" s="1"/>
  <c r="AC37" i="7"/>
  <c r="Z37" i="7"/>
  <c r="W37" i="7"/>
  <c r="U37" i="7" s="1"/>
  <c r="V37" i="7" s="1"/>
  <c r="T37" i="7"/>
  <c r="R37" i="7" s="1"/>
  <c r="S37" i="7" s="1"/>
  <c r="Q37" i="7"/>
  <c r="O37" i="7" s="1"/>
  <c r="P37" i="7" s="1"/>
  <c r="M37" i="7"/>
  <c r="AG47" i="7" s="1"/>
  <c r="AH47" i="7" s="1"/>
  <c r="J37" i="7"/>
  <c r="H37" i="7"/>
  <c r="I37" i="7" s="1"/>
  <c r="F37" i="7"/>
  <c r="AL36" i="7"/>
  <c r="AK36" i="7"/>
  <c r="AJ36" i="7"/>
  <c r="AI36" i="7"/>
  <c r="AG36" i="7" s="1"/>
  <c r="AH36" i="7" s="1"/>
  <c r="AF36" i="7"/>
  <c r="AD36" i="7" s="1"/>
  <c r="AE36" i="7" s="1"/>
  <c r="AC36" i="7"/>
  <c r="Z36" i="7"/>
  <c r="X36" i="7" s="1"/>
  <c r="Y36" i="7" s="1"/>
  <c r="W36" i="7"/>
  <c r="T36" i="7"/>
  <c r="Q36" i="7"/>
  <c r="M36" i="7"/>
  <c r="J36" i="7"/>
  <c r="H36" i="7"/>
  <c r="I36" i="7" s="1"/>
  <c r="F36" i="7"/>
  <c r="G36" i="7" s="1"/>
  <c r="B36" i="7"/>
  <c r="C36" i="7" s="1"/>
  <c r="AL35" i="7"/>
  <c r="B35" i="7" s="1"/>
  <c r="C35" i="7" s="1"/>
  <c r="AK35" i="7"/>
  <c r="AJ35" i="7"/>
  <c r="AI35" i="7"/>
  <c r="AG35" i="7" s="1"/>
  <c r="AH35" i="7" s="1"/>
  <c r="AF35" i="7"/>
  <c r="AD35" i="7" s="1"/>
  <c r="AE35" i="7" s="1"/>
  <c r="AC35" i="7"/>
  <c r="AA35" i="7" s="1"/>
  <c r="AB35" i="7" s="1"/>
  <c r="Z35" i="7"/>
  <c r="X35" i="7" s="1"/>
  <c r="Y35" i="7" s="1"/>
  <c r="W35" i="7"/>
  <c r="T35" i="7"/>
  <c r="Q35" i="7"/>
  <c r="M35" i="7"/>
  <c r="N35" i="7" s="1"/>
  <c r="J35" i="7"/>
  <c r="H35" i="7"/>
  <c r="I35" i="7" s="1"/>
  <c r="F35" i="7"/>
  <c r="AL34" i="7"/>
  <c r="B34" i="7" s="1"/>
  <c r="C34" i="7" s="1"/>
  <c r="AK34" i="7"/>
  <c r="AJ34" i="7"/>
  <c r="AI34" i="7"/>
  <c r="AG34" i="7" s="1"/>
  <c r="AH34" i="7" s="1"/>
  <c r="AF34" i="7"/>
  <c r="AD34" i="7" s="1"/>
  <c r="AE34" i="7" s="1"/>
  <c r="AC34" i="7"/>
  <c r="AA34" i="7" s="1"/>
  <c r="AB34" i="7" s="1"/>
  <c r="Z34" i="7"/>
  <c r="X34" i="7" s="1"/>
  <c r="Y34" i="7" s="1"/>
  <c r="W34" i="7"/>
  <c r="T34" i="7"/>
  <c r="Q34" i="7"/>
  <c r="M34" i="7"/>
  <c r="N34" i="7" s="1"/>
  <c r="J34" i="7"/>
  <c r="H34" i="7"/>
  <c r="I34" i="7" s="1"/>
  <c r="F34" i="7"/>
  <c r="AL33" i="7"/>
  <c r="AK33" i="7"/>
  <c r="AJ33" i="7"/>
  <c r="AI33" i="7"/>
  <c r="AG33" i="7" s="1"/>
  <c r="AH33" i="7" s="1"/>
  <c r="AF33" i="7"/>
  <c r="AC33" i="7"/>
  <c r="Z33" i="7"/>
  <c r="W33" i="7"/>
  <c r="U33" i="7" s="1"/>
  <c r="V33" i="7" s="1"/>
  <c r="T33" i="7"/>
  <c r="R33" i="7" s="1"/>
  <c r="S33" i="7" s="1"/>
  <c r="Q33" i="7"/>
  <c r="O33" i="7" s="1"/>
  <c r="P33" i="7" s="1"/>
  <c r="M33" i="7"/>
  <c r="N33" i="7" s="1"/>
  <c r="J33" i="7"/>
  <c r="H33" i="7"/>
  <c r="I33" i="7" s="1"/>
  <c r="F33" i="7"/>
  <c r="B33" i="7"/>
  <c r="C33" i="7" s="1"/>
  <c r="AL32" i="7"/>
  <c r="B32" i="7" s="1"/>
  <c r="C32" i="7" s="1"/>
  <c r="AK32" i="7"/>
  <c r="AJ32" i="7"/>
  <c r="AI32" i="7"/>
  <c r="AG32" i="7" s="1"/>
  <c r="AH32" i="7" s="1"/>
  <c r="AF32" i="7"/>
  <c r="AD32" i="7" s="1"/>
  <c r="AE32" i="7" s="1"/>
  <c r="AC32" i="7"/>
  <c r="Z32" i="7"/>
  <c r="W32" i="7"/>
  <c r="U32" i="7" s="1"/>
  <c r="V32" i="7" s="1"/>
  <c r="T32" i="7"/>
  <c r="R32" i="7" s="1"/>
  <c r="S32" i="7" s="1"/>
  <c r="Q32" i="7"/>
  <c r="O32" i="7" s="1"/>
  <c r="P32" i="7" s="1"/>
  <c r="M32" i="7"/>
  <c r="N32" i="7" s="1"/>
  <c r="J32" i="7"/>
  <c r="H32" i="7"/>
  <c r="I32" i="7" s="1"/>
  <c r="F32" i="7"/>
  <c r="AL31" i="7"/>
  <c r="B31" i="7" s="1"/>
  <c r="C31" i="7" s="1"/>
  <c r="AK31" i="7"/>
  <c r="AJ31" i="7"/>
  <c r="AI31" i="7"/>
  <c r="AG31" i="7" s="1"/>
  <c r="AH31" i="7" s="1"/>
  <c r="AF31" i="7"/>
  <c r="AD31" i="7" s="1"/>
  <c r="AE31" i="7" s="1"/>
  <c r="AC31" i="7"/>
  <c r="AA31" i="7" s="1"/>
  <c r="AB31" i="7" s="1"/>
  <c r="Z31" i="7"/>
  <c r="X31" i="7" s="1"/>
  <c r="Y31" i="7" s="1"/>
  <c r="W31" i="7"/>
  <c r="U31" i="7" s="1"/>
  <c r="V31" i="7" s="1"/>
  <c r="T31" i="7"/>
  <c r="Q31" i="7"/>
  <c r="M31" i="7"/>
  <c r="N31" i="7" s="1"/>
  <c r="J31" i="7"/>
  <c r="H31" i="7"/>
  <c r="I31" i="7" s="1"/>
  <c r="F31" i="7"/>
  <c r="AL30" i="7"/>
  <c r="AK30" i="7"/>
  <c r="AJ30" i="7"/>
  <c r="AI30" i="7"/>
  <c r="AG30" i="7" s="1"/>
  <c r="AH30" i="7" s="1"/>
  <c r="AF30" i="7"/>
  <c r="AD30" i="7" s="1"/>
  <c r="AE30" i="7" s="1"/>
  <c r="AC30" i="7"/>
  <c r="AA30" i="7" s="1"/>
  <c r="AB30" i="7" s="1"/>
  <c r="Z30" i="7"/>
  <c r="X30" i="7" s="1"/>
  <c r="Y30" i="7" s="1"/>
  <c r="W30" i="7"/>
  <c r="T30" i="7"/>
  <c r="R30" i="7" s="1"/>
  <c r="S30" i="7" s="1"/>
  <c r="Q30" i="7"/>
  <c r="M30" i="7"/>
  <c r="N30" i="7" s="1"/>
  <c r="J30" i="7"/>
  <c r="H30" i="7"/>
  <c r="I30" i="7" s="1"/>
  <c r="F30" i="7"/>
  <c r="B30" i="7"/>
  <c r="C30" i="7" s="1"/>
  <c r="AL29" i="7"/>
  <c r="AK29" i="7"/>
  <c r="AJ29" i="7"/>
  <c r="AI29" i="7"/>
  <c r="AG29" i="7" s="1"/>
  <c r="AH29" i="7" s="1"/>
  <c r="AF29" i="7"/>
  <c r="AD29" i="7" s="1"/>
  <c r="AE29" i="7" s="1"/>
  <c r="AC29" i="7"/>
  <c r="Z29" i="7"/>
  <c r="T29" i="7"/>
  <c r="R29" i="7" s="1"/>
  <c r="S29" i="7" s="1"/>
  <c r="Q29" i="7"/>
  <c r="O29" i="7" s="1"/>
  <c r="P29" i="7" s="1"/>
  <c r="M29" i="7"/>
  <c r="N29" i="7" s="1"/>
  <c r="J29" i="7"/>
  <c r="H29" i="7"/>
  <c r="I29" i="7" s="1"/>
  <c r="F29" i="7"/>
  <c r="G29" i="7" s="1"/>
  <c r="AL28" i="7"/>
  <c r="B28" i="7" s="1"/>
  <c r="C28" i="7" s="1"/>
  <c r="AK28" i="7"/>
  <c r="AJ28" i="7"/>
  <c r="AI28" i="7"/>
  <c r="AG28" i="7" s="1"/>
  <c r="AH28" i="7" s="1"/>
  <c r="AF28" i="7"/>
  <c r="AD28" i="7" s="1"/>
  <c r="AE28" i="7" s="1"/>
  <c r="AC28" i="7"/>
  <c r="AA28" i="7" s="1"/>
  <c r="AB28" i="7" s="1"/>
  <c r="Z28" i="7"/>
  <c r="X28" i="7" s="1"/>
  <c r="Y28" i="7" s="1"/>
  <c r="W28" i="7"/>
  <c r="U28" i="7" s="1"/>
  <c r="V28" i="7" s="1"/>
  <c r="T28" i="7"/>
  <c r="Q28" i="7"/>
  <c r="M28" i="7"/>
  <c r="N28" i="7" s="1"/>
  <c r="J28" i="7"/>
  <c r="H28" i="7"/>
  <c r="I28" i="7" s="1"/>
  <c r="F28" i="7"/>
  <c r="AL27" i="7"/>
  <c r="B27" i="7" s="1"/>
  <c r="C27" i="7" s="1"/>
  <c r="AK27" i="7"/>
  <c r="AJ27" i="7"/>
  <c r="AI27" i="7"/>
  <c r="AF27" i="7"/>
  <c r="AD27" i="7" s="1"/>
  <c r="AE27" i="7" s="1"/>
  <c r="AC27" i="7"/>
  <c r="Z27" i="7"/>
  <c r="W27" i="7"/>
  <c r="U27" i="7" s="1"/>
  <c r="V27" i="7" s="1"/>
  <c r="T27" i="7"/>
  <c r="R27" i="7" s="1"/>
  <c r="S27" i="7" s="1"/>
  <c r="Q27" i="7"/>
  <c r="O27" i="7" s="1"/>
  <c r="P27" i="7" s="1"/>
  <c r="M27" i="7"/>
  <c r="J27" i="7"/>
  <c r="H27" i="7"/>
  <c r="I27" i="7" s="1"/>
  <c r="F27" i="7"/>
  <c r="AL26" i="7"/>
  <c r="B26" i="7" s="1"/>
  <c r="C26" i="7" s="1"/>
  <c r="AK26" i="7"/>
  <c r="AJ26" i="7"/>
  <c r="AI26" i="7"/>
  <c r="AG26" i="7" s="1"/>
  <c r="AH26" i="7" s="1"/>
  <c r="AF26" i="7"/>
  <c r="AD26" i="7" s="1"/>
  <c r="AE26" i="7" s="1"/>
  <c r="AC26" i="7"/>
  <c r="AA26" i="7" s="1"/>
  <c r="AB26" i="7" s="1"/>
  <c r="Z26" i="7"/>
  <c r="X26" i="7" s="1"/>
  <c r="Y26" i="7" s="1"/>
  <c r="W26" i="7"/>
  <c r="U26" i="7" s="1"/>
  <c r="V26" i="7" s="1"/>
  <c r="T26" i="7"/>
  <c r="R26" i="7" s="1"/>
  <c r="S26" i="7" s="1"/>
  <c r="Q26" i="7"/>
  <c r="O26" i="7" s="1"/>
  <c r="P26" i="7" s="1"/>
  <c r="M26" i="7"/>
  <c r="R36" i="7" s="1"/>
  <c r="S36" i="7" s="1"/>
  <c r="J26" i="7"/>
  <c r="H26" i="7"/>
  <c r="I26" i="7" s="1"/>
  <c r="F26" i="7"/>
  <c r="G26" i="7" s="1"/>
  <c r="AL25" i="7"/>
  <c r="B25" i="7" s="1"/>
  <c r="C25" i="7" s="1"/>
  <c r="AK25" i="7"/>
  <c r="AJ25" i="7"/>
  <c r="AI25" i="7"/>
  <c r="AG25" i="7" s="1"/>
  <c r="AH25" i="7" s="1"/>
  <c r="AF25" i="7"/>
  <c r="AD25" i="7" s="1"/>
  <c r="AE25" i="7" s="1"/>
  <c r="AC25" i="7"/>
  <c r="AA25" i="7" s="1"/>
  <c r="AB25" i="7" s="1"/>
  <c r="Z25" i="7"/>
  <c r="X25" i="7" s="1"/>
  <c r="Y25" i="7" s="1"/>
  <c r="W25" i="7"/>
  <c r="T25" i="7"/>
  <c r="Q25" i="7"/>
  <c r="M25" i="7"/>
  <c r="N25" i="7" s="1"/>
  <c r="J25" i="7"/>
  <c r="H25" i="7"/>
  <c r="I25" i="7" s="1"/>
  <c r="F25" i="7"/>
  <c r="G25" i="7" s="1"/>
  <c r="AL24" i="7"/>
  <c r="B24" i="7" s="1"/>
  <c r="C24" i="7" s="1"/>
  <c r="AK24" i="7"/>
  <c r="AJ24" i="7"/>
  <c r="AI24" i="7"/>
  <c r="AG24" i="7" s="1"/>
  <c r="AH24" i="7" s="1"/>
  <c r="AF24" i="7"/>
  <c r="AD24" i="7" s="1"/>
  <c r="AE24" i="7" s="1"/>
  <c r="AC24" i="7"/>
  <c r="AA24" i="7" s="1"/>
  <c r="AB24" i="7" s="1"/>
  <c r="Z24" i="7"/>
  <c r="X24" i="7" s="1"/>
  <c r="Y24" i="7" s="1"/>
  <c r="W24" i="7"/>
  <c r="T24" i="7"/>
  <c r="Q24" i="7"/>
  <c r="M24" i="7"/>
  <c r="N24" i="7" s="1"/>
  <c r="J24" i="7"/>
  <c r="H24" i="7"/>
  <c r="I24" i="7" s="1"/>
  <c r="F24" i="7"/>
  <c r="AL23" i="7"/>
  <c r="B23" i="7" s="1"/>
  <c r="C23" i="7" s="1"/>
  <c r="AK23" i="7"/>
  <c r="AJ23" i="7"/>
  <c r="AI23" i="7"/>
  <c r="AG23" i="7" s="1"/>
  <c r="AH23" i="7" s="1"/>
  <c r="AF23" i="7"/>
  <c r="AC23" i="7"/>
  <c r="Z23" i="7"/>
  <c r="W23" i="7"/>
  <c r="U23" i="7" s="1"/>
  <c r="V23" i="7" s="1"/>
  <c r="T23" i="7"/>
  <c r="R23" i="7"/>
  <c r="S23" i="7" s="1"/>
  <c r="Q23" i="7"/>
  <c r="O23" i="7" s="1"/>
  <c r="P23" i="7" s="1"/>
  <c r="M23" i="7"/>
  <c r="N23" i="7" s="1"/>
  <c r="J23" i="7"/>
  <c r="H23" i="7"/>
  <c r="I23" i="7" s="1"/>
  <c r="F23" i="7"/>
  <c r="AD23" i="7" s="1"/>
  <c r="AE23" i="7" s="1"/>
  <c r="AL22" i="7"/>
  <c r="B22" i="7" s="1"/>
  <c r="C22" i="7" s="1"/>
  <c r="AK22" i="7"/>
  <c r="AJ22" i="7"/>
  <c r="AI22" i="7"/>
  <c r="AG22" i="7" s="1"/>
  <c r="AH22" i="7" s="1"/>
  <c r="AF22" i="7"/>
  <c r="AD22" i="7" s="1"/>
  <c r="AE22" i="7" s="1"/>
  <c r="AC22" i="7"/>
  <c r="Z22" i="7"/>
  <c r="W22" i="7"/>
  <c r="U22" i="7" s="1"/>
  <c r="V22" i="7" s="1"/>
  <c r="T22" i="7"/>
  <c r="R22" i="7" s="1"/>
  <c r="S22" i="7" s="1"/>
  <c r="Q22" i="7"/>
  <c r="O22" i="7" s="1"/>
  <c r="P22" i="7" s="1"/>
  <c r="M22" i="7"/>
  <c r="N22" i="7" s="1"/>
  <c r="J22" i="7"/>
  <c r="H22" i="7"/>
  <c r="I22" i="7" s="1"/>
  <c r="F22" i="7"/>
  <c r="AL21" i="7"/>
  <c r="B21" i="7" s="1"/>
  <c r="C21" i="7" s="1"/>
  <c r="AK21" i="7"/>
  <c r="AJ21" i="7"/>
  <c r="AI21" i="7"/>
  <c r="AG21" i="7"/>
  <c r="AH21" i="7" s="1"/>
  <c r="AF21" i="7"/>
  <c r="AD21" i="7"/>
  <c r="AE21" i="7" s="1"/>
  <c r="AC21" i="7"/>
  <c r="AA21" i="7" s="1"/>
  <c r="AB21" i="7" s="1"/>
  <c r="Z21" i="7"/>
  <c r="X21" i="7" s="1"/>
  <c r="Y21" i="7" s="1"/>
  <c r="W21" i="7"/>
  <c r="U21" i="7" s="1"/>
  <c r="V21" i="7" s="1"/>
  <c r="T21" i="7"/>
  <c r="Q21" i="7"/>
  <c r="M21" i="7"/>
  <c r="N21" i="7" s="1"/>
  <c r="J21" i="7"/>
  <c r="H21" i="7"/>
  <c r="I21" i="7" s="1"/>
  <c r="F21" i="7"/>
  <c r="R21" i="7" s="1"/>
  <c r="S21" i="7" s="1"/>
  <c r="AL20" i="7"/>
  <c r="B20" i="7" s="1"/>
  <c r="C20" i="7" s="1"/>
  <c r="AK20" i="7"/>
  <c r="AJ20" i="7"/>
  <c r="AI20" i="7"/>
  <c r="AG20" i="7" s="1"/>
  <c r="AH20" i="7" s="1"/>
  <c r="AF20" i="7"/>
  <c r="AD20" i="7" s="1"/>
  <c r="AE20" i="7" s="1"/>
  <c r="AC20" i="7"/>
  <c r="AA20" i="7" s="1"/>
  <c r="AB20" i="7" s="1"/>
  <c r="Z20" i="7"/>
  <c r="X20" i="7" s="1"/>
  <c r="Y20" i="7" s="1"/>
  <c r="W20" i="7"/>
  <c r="T20" i="7"/>
  <c r="R20" i="7" s="1"/>
  <c r="S20" i="7" s="1"/>
  <c r="Q20" i="7"/>
  <c r="M20" i="7"/>
  <c r="N20" i="7" s="1"/>
  <c r="J20" i="7"/>
  <c r="H20" i="7"/>
  <c r="I20" i="7" s="1"/>
  <c r="F20" i="7"/>
  <c r="AL19" i="7"/>
  <c r="AK19" i="7"/>
  <c r="AJ19" i="7"/>
  <c r="AI19" i="7"/>
  <c r="AG19" i="7" s="1"/>
  <c r="AH19" i="7" s="1"/>
  <c r="AF19" i="7"/>
  <c r="AD19" i="7" s="1"/>
  <c r="AE19" i="7" s="1"/>
  <c r="AC19" i="7"/>
  <c r="Z19" i="7"/>
  <c r="T19" i="7"/>
  <c r="R19" i="7" s="1"/>
  <c r="S19" i="7" s="1"/>
  <c r="Q19" i="7"/>
  <c r="O19" i="7" s="1"/>
  <c r="P19" i="7" s="1"/>
  <c r="M19" i="7"/>
  <c r="N19" i="7" s="1"/>
  <c r="J19" i="7"/>
  <c r="H19" i="7"/>
  <c r="I19" i="7" s="1"/>
  <c r="F19" i="7"/>
  <c r="X19" i="7" s="1"/>
  <c r="Y19" i="7" s="1"/>
  <c r="AL18" i="7"/>
  <c r="B18" i="7" s="1"/>
  <c r="C18" i="7" s="1"/>
  <c r="AK18" i="7"/>
  <c r="AJ18" i="7"/>
  <c r="AI18" i="7"/>
  <c r="AG18" i="7"/>
  <c r="AH18" i="7" s="1"/>
  <c r="AF18" i="7"/>
  <c r="AD18" i="7"/>
  <c r="AE18" i="7" s="1"/>
  <c r="AC18" i="7"/>
  <c r="AA18" i="7"/>
  <c r="AB18" i="7" s="1"/>
  <c r="Z18" i="7"/>
  <c r="X18" i="7" s="1"/>
  <c r="Y18" i="7" s="1"/>
  <c r="W18" i="7"/>
  <c r="U18" i="7" s="1"/>
  <c r="V18" i="7" s="1"/>
  <c r="T18" i="7"/>
  <c r="Q18" i="7"/>
  <c r="M18" i="7"/>
  <c r="N18" i="7" s="1"/>
  <c r="J18" i="7"/>
  <c r="H18" i="7"/>
  <c r="I18" i="7" s="1"/>
  <c r="F18" i="7"/>
  <c r="AL17" i="7"/>
  <c r="B17" i="7" s="1"/>
  <c r="C17" i="7" s="1"/>
  <c r="AK17" i="7"/>
  <c r="AJ17" i="7"/>
  <c r="AI17" i="7"/>
  <c r="AG17" i="7" s="1"/>
  <c r="AH17" i="7" s="1"/>
  <c r="AF17" i="7"/>
  <c r="AD17" i="7" s="1"/>
  <c r="AE17" i="7" s="1"/>
  <c r="AC17" i="7"/>
  <c r="Z17" i="7"/>
  <c r="W17" i="7"/>
  <c r="U17" i="7" s="1"/>
  <c r="V17" i="7" s="1"/>
  <c r="T17" i="7"/>
  <c r="R17" i="7" s="1"/>
  <c r="S17" i="7" s="1"/>
  <c r="Q17" i="7"/>
  <c r="O17" i="7" s="1"/>
  <c r="P17" i="7" s="1"/>
  <c r="M17" i="7"/>
  <c r="J17" i="7"/>
  <c r="H17" i="7"/>
  <c r="I17" i="7" s="1"/>
  <c r="F17" i="7"/>
  <c r="AG16" i="7"/>
  <c r="AH16" i="7" s="1"/>
  <c r="AD16" i="7"/>
  <c r="AE16" i="7" s="1"/>
  <c r="AA16" i="7"/>
  <c r="AB16" i="7" s="1"/>
  <c r="X16" i="7"/>
  <c r="Y16" i="7" s="1"/>
  <c r="U16" i="7"/>
  <c r="V16" i="7" s="1"/>
  <c r="R16" i="7"/>
  <c r="S16" i="7" s="1"/>
  <c r="O16" i="7"/>
  <c r="P16" i="7" s="1"/>
  <c r="N16" i="7"/>
  <c r="I16" i="7"/>
  <c r="G16" i="7"/>
  <c r="D16" i="7"/>
  <c r="B16" i="7"/>
  <c r="C16" i="7" s="1"/>
  <c r="AG15" i="7"/>
  <c r="AH15" i="7" s="1"/>
  <c r="AD15" i="7"/>
  <c r="AE15" i="7" s="1"/>
  <c r="AA15" i="7"/>
  <c r="AB15" i="7" s="1"/>
  <c r="X15" i="7"/>
  <c r="Y15" i="7" s="1"/>
  <c r="U15" i="7"/>
  <c r="V15" i="7" s="1"/>
  <c r="R15" i="7"/>
  <c r="S15" i="7" s="1"/>
  <c r="O15" i="7"/>
  <c r="P15" i="7" s="1"/>
  <c r="N15" i="7"/>
  <c r="I15" i="7"/>
  <c r="G15" i="7"/>
  <c r="D15" i="7"/>
  <c r="E15" i="7" s="1"/>
  <c r="B15" i="7"/>
  <c r="C15" i="7" s="1"/>
  <c r="AG14" i="7"/>
  <c r="AH14" i="7" s="1"/>
  <c r="AD14" i="7"/>
  <c r="AE14" i="7" s="1"/>
  <c r="AA14" i="7"/>
  <c r="AB14" i="7" s="1"/>
  <c r="X14" i="7"/>
  <c r="Y14" i="7" s="1"/>
  <c r="U14" i="7"/>
  <c r="V14" i="7" s="1"/>
  <c r="R14" i="7"/>
  <c r="S14" i="7" s="1"/>
  <c r="O14" i="7"/>
  <c r="P14" i="7" s="1"/>
  <c r="N14" i="7"/>
  <c r="I14" i="7"/>
  <c r="G14" i="7"/>
  <c r="D14" i="7"/>
  <c r="B14" i="7"/>
  <c r="C14" i="7" s="1"/>
  <c r="AG13" i="7"/>
  <c r="AH13" i="7" s="1"/>
  <c r="AD13" i="7"/>
  <c r="AE13" i="7" s="1"/>
  <c r="AA13" i="7"/>
  <c r="AB13" i="7" s="1"/>
  <c r="X13" i="7"/>
  <c r="Y13" i="7" s="1"/>
  <c r="U13" i="7"/>
  <c r="V13" i="7" s="1"/>
  <c r="R13" i="7"/>
  <c r="S13" i="7" s="1"/>
  <c r="O13" i="7"/>
  <c r="P13" i="7" s="1"/>
  <c r="N13" i="7"/>
  <c r="I13" i="7"/>
  <c r="G13" i="7"/>
  <c r="D13" i="7"/>
  <c r="B13" i="7"/>
  <c r="C13" i="7" s="1"/>
  <c r="AG12" i="7"/>
  <c r="AH12" i="7" s="1"/>
  <c r="AD12" i="7"/>
  <c r="AE12" i="7" s="1"/>
  <c r="AA12" i="7"/>
  <c r="AB12" i="7" s="1"/>
  <c r="X12" i="7"/>
  <c r="Y12" i="7" s="1"/>
  <c r="U12" i="7"/>
  <c r="V12" i="7" s="1"/>
  <c r="R12" i="7"/>
  <c r="S12" i="7" s="1"/>
  <c r="O12" i="7"/>
  <c r="P12" i="7" s="1"/>
  <c r="N12" i="7"/>
  <c r="I12" i="7"/>
  <c r="G12" i="7"/>
  <c r="D12" i="7"/>
  <c r="E12" i="7" s="1"/>
  <c r="B12" i="7"/>
  <c r="C12" i="7" s="1"/>
  <c r="AG11" i="7"/>
  <c r="AH11" i="7" s="1"/>
  <c r="AD11" i="7"/>
  <c r="AE11" i="7" s="1"/>
  <c r="AA11" i="7"/>
  <c r="AB11" i="7" s="1"/>
  <c r="X11" i="7"/>
  <c r="Y11" i="7" s="1"/>
  <c r="U11" i="7"/>
  <c r="V11" i="7" s="1"/>
  <c r="R11" i="7"/>
  <c r="S11" i="7" s="1"/>
  <c r="O11" i="7"/>
  <c r="P11" i="7" s="1"/>
  <c r="N11" i="7"/>
  <c r="I11" i="7"/>
  <c r="G11" i="7"/>
  <c r="D11" i="7"/>
  <c r="B11" i="7"/>
  <c r="C11" i="7" s="1"/>
  <c r="AG10" i="7"/>
  <c r="AH10" i="7" s="1"/>
  <c r="AD10" i="7"/>
  <c r="AE10" i="7" s="1"/>
  <c r="AA10" i="7"/>
  <c r="AB10" i="7" s="1"/>
  <c r="X10" i="7"/>
  <c r="Y10" i="7" s="1"/>
  <c r="U10" i="7"/>
  <c r="V10" i="7" s="1"/>
  <c r="R10" i="7"/>
  <c r="S10" i="7" s="1"/>
  <c r="O10" i="7"/>
  <c r="P10" i="7" s="1"/>
  <c r="N10" i="7"/>
  <c r="I10" i="7"/>
  <c r="G10" i="7"/>
  <c r="D10" i="7"/>
  <c r="E10" i="7" s="1"/>
  <c r="B10" i="7"/>
  <c r="C10" i="7" s="1"/>
  <c r="AG9" i="7"/>
  <c r="AH9" i="7" s="1"/>
  <c r="AD9" i="7"/>
  <c r="AE9" i="7" s="1"/>
  <c r="AA9" i="7"/>
  <c r="AB9" i="7" s="1"/>
  <c r="X9" i="7"/>
  <c r="Y9" i="7" s="1"/>
  <c r="W9" i="7"/>
  <c r="U9" i="7"/>
  <c r="V9" i="7" s="1"/>
  <c r="R9" i="7"/>
  <c r="S9" i="7" s="1"/>
  <c r="O9" i="7"/>
  <c r="P9" i="7" s="1"/>
  <c r="N9" i="7"/>
  <c r="I9" i="7"/>
  <c r="G9" i="7"/>
  <c r="D9" i="7"/>
  <c r="E9" i="7" s="1"/>
  <c r="AG8" i="7"/>
  <c r="AH8" i="7" s="1"/>
  <c r="AD8" i="7"/>
  <c r="AE8" i="7" s="1"/>
  <c r="AA8" i="7"/>
  <c r="AB8" i="7" s="1"/>
  <c r="X8" i="7"/>
  <c r="Y8" i="7" s="1"/>
  <c r="U8" i="7"/>
  <c r="V8" i="7" s="1"/>
  <c r="R8" i="7"/>
  <c r="S8" i="7" s="1"/>
  <c r="O8" i="7"/>
  <c r="P8" i="7" s="1"/>
  <c r="N8" i="7"/>
  <c r="I8" i="7"/>
  <c r="G8" i="7"/>
  <c r="D8" i="7"/>
  <c r="B8" i="7"/>
  <c r="C8" i="7" s="1"/>
  <c r="AG7" i="7"/>
  <c r="AH7" i="7" s="1"/>
  <c r="AD7" i="7"/>
  <c r="AE7" i="7" s="1"/>
  <c r="AA7" i="7"/>
  <c r="AB7" i="7" s="1"/>
  <c r="X7" i="7"/>
  <c r="Y7" i="7" s="1"/>
  <c r="U7" i="7"/>
  <c r="V7" i="7" s="1"/>
  <c r="R7" i="7"/>
  <c r="S7" i="7" s="1"/>
  <c r="O7" i="7"/>
  <c r="P7" i="7" s="1"/>
  <c r="N7" i="7"/>
  <c r="I7" i="7"/>
  <c r="G7" i="7"/>
  <c r="D7" i="7"/>
  <c r="E7" i="7" s="1"/>
  <c r="B7" i="7"/>
  <c r="C7" i="7" s="1"/>
  <c r="AG37" i="7" l="1"/>
  <c r="AH37" i="7" s="1"/>
  <c r="R71" i="7"/>
  <c r="S71" i="7" s="1"/>
  <c r="B9" i="7"/>
  <c r="C9" i="7" s="1"/>
  <c r="R46" i="7"/>
  <c r="S46" i="7" s="1"/>
  <c r="X47" i="7"/>
  <c r="Y47" i="7" s="1"/>
  <c r="R55" i="7"/>
  <c r="S55" i="7" s="1"/>
  <c r="X22" i="7"/>
  <c r="Y22" i="7" s="1"/>
  <c r="R24" i="7"/>
  <c r="S24" i="7" s="1"/>
  <c r="R28" i="7"/>
  <c r="S28" i="7" s="1"/>
  <c r="U30" i="7"/>
  <c r="V30" i="7" s="1"/>
  <c r="AD33" i="7"/>
  <c r="AE33" i="7" s="1"/>
  <c r="R35" i="7"/>
  <c r="S35" i="7" s="1"/>
  <c r="R38" i="7"/>
  <c r="S38" i="7" s="1"/>
  <c r="R44" i="7"/>
  <c r="S44" i="7" s="1"/>
  <c r="R74" i="7"/>
  <c r="S74" i="7" s="1"/>
  <c r="U25" i="7"/>
  <c r="V25" i="7" s="1"/>
  <c r="U64" i="7"/>
  <c r="V64" i="7" s="1"/>
  <c r="R18" i="7"/>
  <c r="S18" i="7" s="1"/>
  <c r="AA29" i="7"/>
  <c r="AB29" i="7" s="1"/>
  <c r="AA39" i="7"/>
  <c r="AB39" i="7" s="1"/>
  <c r="X17" i="7"/>
  <c r="Y17" i="7" s="1"/>
  <c r="G23" i="7"/>
  <c r="AA23" i="7"/>
  <c r="AB23" i="7" s="1"/>
  <c r="R25" i="7"/>
  <c r="S25" i="7" s="1"/>
  <c r="O25" i="7"/>
  <c r="P25" i="7" s="1"/>
  <c r="N26" i="7"/>
  <c r="X27" i="7"/>
  <c r="Y27" i="7" s="1"/>
  <c r="R31" i="7"/>
  <c r="S31" i="7" s="1"/>
  <c r="R34" i="7"/>
  <c r="S34" i="7" s="1"/>
  <c r="R54" i="7"/>
  <c r="S54" i="7" s="1"/>
  <c r="G54" i="7"/>
  <c r="O54" i="7"/>
  <c r="P54" i="7" s="1"/>
  <c r="U54" i="7"/>
  <c r="V54" i="7" s="1"/>
  <c r="U35" i="7"/>
  <c r="V35" i="7" s="1"/>
  <c r="R48" i="7"/>
  <c r="S48" i="7" s="1"/>
  <c r="G48" i="7"/>
  <c r="O48" i="7"/>
  <c r="P48" i="7" s="1"/>
  <c r="X49" i="7"/>
  <c r="Y49" i="7" s="1"/>
  <c r="R51" i="7"/>
  <c r="S51" i="7" s="1"/>
  <c r="X52" i="7"/>
  <c r="Y52" i="7" s="1"/>
  <c r="R66" i="7"/>
  <c r="S66" i="7" s="1"/>
  <c r="R64" i="7"/>
  <c r="S64" i="7" s="1"/>
  <c r="O64" i="7"/>
  <c r="P64" i="7" s="1"/>
  <c r="AA67" i="7"/>
  <c r="AB67" i="7" s="1"/>
  <c r="AA69" i="7"/>
  <c r="AB69" i="7" s="1"/>
  <c r="AD73" i="7"/>
  <c r="AE73" i="7" s="1"/>
  <c r="R75" i="7"/>
  <c r="S75" i="7" s="1"/>
  <c r="U75" i="7"/>
  <c r="V75" i="7" s="1"/>
  <c r="G17" i="7"/>
  <c r="AA17" i="7"/>
  <c r="AB17" i="7" s="1"/>
  <c r="G19" i="7"/>
  <c r="G21" i="7"/>
  <c r="G27" i="7"/>
  <c r="X29" i="7"/>
  <c r="Y29" i="7" s="1"/>
  <c r="G31" i="7"/>
  <c r="X32" i="7"/>
  <c r="Y32" i="7" s="1"/>
  <c r="G33" i="7"/>
  <c r="G35" i="7"/>
  <c r="N36" i="7"/>
  <c r="X37" i="7"/>
  <c r="Y37" i="7" s="1"/>
  <c r="G37" i="7"/>
  <c r="AA37" i="7"/>
  <c r="AB37" i="7" s="1"/>
  <c r="U45" i="7"/>
  <c r="V45" i="7" s="1"/>
  <c r="AA19" i="7"/>
  <c r="AB19" i="7" s="1"/>
  <c r="O21" i="7"/>
  <c r="P21" i="7" s="1"/>
  <c r="AA27" i="7"/>
  <c r="AB27" i="7" s="1"/>
  <c r="O31" i="7"/>
  <c r="P31" i="7" s="1"/>
  <c r="AA33" i="7"/>
  <c r="AB33" i="7" s="1"/>
  <c r="O35" i="7"/>
  <c r="P35" i="7" s="1"/>
  <c r="R41" i="7"/>
  <c r="S41" i="7" s="1"/>
  <c r="G41" i="7"/>
  <c r="O41" i="7"/>
  <c r="P41" i="7" s="1"/>
  <c r="AD43" i="7"/>
  <c r="AE43" i="7" s="1"/>
  <c r="G43" i="7"/>
  <c r="AA43" i="7"/>
  <c r="AB43" i="7" s="1"/>
  <c r="R45" i="7"/>
  <c r="S45" i="7" s="1"/>
  <c r="G45" i="7"/>
  <c r="O45" i="7"/>
  <c r="P45" i="7" s="1"/>
  <c r="O50" i="7"/>
  <c r="P50" i="7" s="1"/>
  <c r="U50" i="7"/>
  <c r="V50" i="7" s="1"/>
  <c r="X39" i="7"/>
  <c r="Y39" i="7" s="1"/>
  <c r="X42" i="7"/>
  <c r="Y42" i="7" s="1"/>
  <c r="AA46" i="7"/>
  <c r="AB46" i="7" s="1"/>
  <c r="AG57" i="7"/>
  <c r="AH57" i="7" s="1"/>
  <c r="G52" i="7"/>
  <c r="AD53" i="7"/>
  <c r="AE53" i="7" s="1"/>
  <c r="R58" i="7"/>
  <c r="S58" i="7" s="1"/>
  <c r="G58" i="7"/>
  <c r="O58" i="7"/>
  <c r="P58" i="7" s="1"/>
  <c r="X62" i="7"/>
  <c r="Y62" i="7" s="1"/>
  <c r="G62" i="7"/>
  <c r="AA62" i="7"/>
  <c r="AB62" i="7" s="1"/>
  <c r="AA52" i="7"/>
  <c r="AB52" i="7" s="1"/>
  <c r="O60" i="7"/>
  <c r="P60" i="7" s="1"/>
  <c r="U60" i="7"/>
  <c r="V60" i="7" s="1"/>
  <c r="AG67" i="7"/>
  <c r="AH67" i="7" s="1"/>
  <c r="O71" i="7"/>
  <c r="P71" i="7" s="1"/>
  <c r="AA73" i="7"/>
  <c r="AB73" i="7" s="1"/>
  <c r="O75" i="7"/>
  <c r="P75" i="7" s="1"/>
  <c r="X57" i="7"/>
  <c r="Y57" i="7" s="1"/>
  <c r="AD63" i="7"/>
  <c r="AE63" i="7" s="1"/>
  <c r="X67" i="7"/>
  <c r="Y67" i="7" s="1"/>
  <c r="R68" i="7"/>
  <c r="S68" i="7" s="1"/>
  <c r="X69" i="7"/>
  <c r="Y69" i="7" s="1"/>
  <c r="G71" i="7"/>
  <c r="X72" i="7"/>
  <c r="Y72" i="7" s="1"/>
  <c r="G73" i="7"/>
  <c r="G75" i="7"/>
  <c r="D68" i="7"/>
  <c r="E68" i="7" s="1"/>
  <c r="D58" i="7"/>
  <c r="E58" i="7" s="1"/>
  <c r="D48" i="7"/>
  <c r="E48" i="7" s="1"/>
  <c r="D38" i="7"/>
  <c r="E38" i="7" s="1"/>
  <c r="D28" i="7"/>
  <c r="E28" i="7" s="1"/>
  <c r="W69" i="7"/>
  <c r="U69" i="7" s="1"/>
  <c r="V69" i="7" s="1"/>
  <c r="W59" i="7"/>
  <c r="U59" i="7" s="1"/>
  <c r="V59" i="7" s="1"/>
  <c r="W49" i="7"/>
  <c r="U49" i="7" s="1"/>
  <c r="V49" i="7" s="1"/>
  <c r="W39" i="7"/>
  <c r="U39" i="7" s="1"/>
  <c r="V39" i="7" s="1"/>
  <c r="W29" i="7"/>
  <c r="U29" i="7" s="1"/>
  <c r="V29" i="7" s="1"/>
  <c r="D71" i="7"/>
  <c r="E71" i="7" s="1"/>
  <c r="D61" i="7"/>
  <c r="E61" i="7" s="1"/>
  <c r="D51" i="7"/>
  <c r="E51" i="7" s="1"/>
  <c r="D41" i="7"/>
  <c r="E41" i="7" s="1"/>
  <c r="D31" i="7"/>
  <c r="E31" i="7" s="1"/>
  <c r="D21" i="7"/>
  <c r="E21" i="7" s="1"/>
  <c r="D73" i="7"/>
  <c r="E73" i="7" s="1"/>
  <c r="D63" i="7"/>
  <c r="E63" i="7" s="1"/>
  <c r="D53" i="7"/>
  <c r="E53" i="7" s="1"/>
  <c r="D43" i="7"/>
  <c r="E43" i="7" s="1"/>
  <c r="D33" i="7"/>
  <c r="E33" i="7" s="1"/>
  <c r="D23" i="7"/>
  <c r="E23" i="7" s="1"/>
  <c r="D74" i="7"/>
  <c r="E74" i="7" s="1"/>
  <c r="D64" i="7"/>
  <c r="E64" i="7" s="1"/>
  <c r="D54" i="7"/>
  <c r="E54" i="7" s="1"/>
  <c r="D44" i="7"/>
  <c r="E44" i="7" s="1"/>
  <c r="D34" i="7"/>
  <c r="E34" i="7" s="1"/>
  <c r="D24" i="7"/>
  <c r="E24" i="7" s="1"/>
  <c r="E14" i="7"/>
  <c r="D67" i="7"/>
  <c r="E67" i="7" s="1"/>
  <c r="D57" i="7"/>
  <c r="E57" i="7" s="1"/>
  <c r="D47" i="7"/>
  <c r="E47" i="7" s="1"/>
  <c r="D37" i="7"/>
  <c r="E37" i="7" s="1"/>
  <c r="D27" i="7"/>
  <c r="E27" i="7" s="1"/>
  <c r="D17" i="7"/>
  <c r="E17" i="7" s="1"/>
  <c r="E8" i="7"/>
  <c r="B69" i="7"/>
  <c r="C69" i="7" s="1"/>
  <c r="B49" i="7"/>
  <c r="C49" i="7" s="1"/>
  <c r="B29" i="7"/>
  <c r="C29" i="7" s="1"/>
  <c r="D69" i="7"/>
  <c r="E69" i="7" s="1"/>
  <c r="D59" i="7"/>
  <c r="E59" i="7" s="1"/>
  <c r="D49" i="7"/>
  <c r="E49" i="7" s="1"/>
  <c r="D39" i="7"/>
  <c r="E39" i="7" s="1"/>
  <c r="D29" i="7"/>
  <c r="E29" i="7" s="1"/>
  <c r="D19" i="7"/>
  <c r="E19" i="7" s="1"/>
  <c r="D70" i="7"/>
  <c r="E70" i="7" s="1"/>
  <c r="D60" i="7"/>
  <c r="E60" i="7" s="1"/>
  <c r="D50" i="7"/>
  <c r="E50" i="7" s="1"/>
  <c r="D40" i="7"/>
  <c r="E40" i="7" s="1"/>
  <c r="D30" i="7"/>
  <c r="E30" i="7" s="1"/>
  <c r="E11" i="7"/>
  <c r="D72" i="7"/>
  <c r="E72" i="7" s="1"/>
  <c r="D62" i="7"/>
  <c r="E62" i="7" s="1"/>
  <c r="D52" i="7"/>
  <c r="E52" i="7" s="1"/>
  <c r="D42" i="7"/>
  <c r="E42" i="7" s="1"/>
  <c r="D32" i="7"/>
  <c r="E32" i="7" s="1"/>
  <c r="E13" i="7"/>
  <c r="D76" i="7"/>
  <c r="E76" i="7" s="1"/>
  <c r="D66" i="7"/>
  <c r="E66" i="7" s="1"/>
  <c r="D56" i="7"/>
  <c r="E56" i="7" s="1"/>
  <c r="D46" i="7"/>
  <c r="E46" i="7" s="1"/>
  <c r="D36" i="7"/>
  <c r="E36" i="7" s="1"/>
  <c r="D26" i="7"/>
  <c r="E26" i="7" s="1"/>
  <c r="E16" i="7"/>
  <c r="AG27" i="7"/>
  <c r="AH27" i="7" s="1"/>
  <c r="N17" i="7"/>
  <c r="O18" i="7"/>
  <c r="P18" i="7" s="1"/>
  <c r="G18" i="7"/>
  <c r="U20" i="7"/>
  <c r="V20" i="7" s="1"/>
  <c r="O20" i="7"/>
  <c r="P20" i="7" s="1"/>
  <c r="G20" i="7"/>
  <c r="AA22" i="7"/>
  <c r="AB22" i="7" s="1"/>
  <c r="G22" i="7"/>
  <c r="D18" i="7"/>
  <c r="E18" i="7" s="1"/>
  <c r="W19" i="7"/>
  <c r="U19" i="7" s="1"/>
  <c r="V19" i="7" s="1"/>
  <c r="D20" i="7"/>
  <c r="E20" i="7" s="1"/>
  <c r="D22" i="7"/>
  <c r="E22" i="7" s="1"/>
  <c r="D75" i="7"/>
  <c r="E75" i="7" s="1"/>
  <c r="D65" i="7"/>
  <c r="E65" i="7" s="1"/>
  <c r="D55" i="7"/>
  <c r="E55" i="7" s="1"/>
  <c r="X23" i="7"/>
  <c r="Y23" i="7" s="1"/>
  <c r="G24" i="7"/>
  <c r="O24" i="7"/>
  <c r="P24" i="7" s="1"/>
  <c r="U24" i="7"/>
  <c r="V24" i="7" s="1"/>
  <c r="D25" i="7"/>
  <c r="E25" i="7" s="1"/>
  <c r="N27" i="7"/>
  <c r="G28" i="7"/>
  <c r="O28" i="7"/>
  <c r="P28" i="7" s="1"/>
  <c r="G30" i="7"/>
  <c r="O30" i="7"/>
  <c r="P30" i="7" s="1"/>
  <c r="G32" i="7"/>
  <c r="AA32" i="7"/>
  <c r="AB32" i="7" s="1"/>
  <c r="X33" i="7"/>
  <c r="Y33" i="7" s="1"/>
  <c r="G34" i="7"/>
  <c r="O34" i="7"/>
  <c r="P34" i="7" s="1"/>
  <c r="U34" i="7"/>
  <c r="V34" i="7" s="1"/>
  <c r="D35" i="7"/>
  <c r="E35" i="7" s="1"/>
  <c r="O36" i="7"/>
  <c r="P36" i="7" s="1"/>
  <c r="U36" i="7"/>
  <c r="V36" i="7" s="1"/>
  <c r="AA36" i="7"/>
  <c r="AB36" i="7" s="1"/>
  <c r="N37" i="7"/>
  <c r="G38" i="7"/>
  <c r="O38" i="7"/>
  <c r="P38" i="7" s="1"/>
  <c r="G40" i="7"/>
  <c r="O40" i="7"/>
  <c r="P40" i="7" s="1"/>
  <c r="G42" i="7"/>
  <c r="AA42" i="7"/>
  <c r="AB42" i="7" s="1"/>
  <c r="X43" i="7"/>
  <c r="Y43" i="7" s="1"/>
  <c r="G44" i="7"/>
  <c r="O44" i="7"/>
  <c r="P44" i="7" s="1"/>
  <c r="U44" i="7"/>
  <c r="V44" i="7" s="1"/>
  <c r="D45" i="7"/>
  <c r="E45" i="7" s="1"/>
  <c r="AA56" i="7"/>
  <c r="AB56" i="7" s="1"/>
  <c r="U56" i="7"/>
  <c r="V56" i="7" s="1"/>
  <c r="O56" i="7"/>
  <c r="P56" i="7" s="1"/>
  <c r="R56" i="7"/>
  <c r="S56" i="7" s="1"/>
  <c r="N46" i="7"/>
  <c r="AA47" i="7"/>
  <c r="AB47" i="7" s="1"/>
  <c r="G47" i="7"/>
  <c r="AA49" i="7"/>
  <c r="AB49" i="7" s="1"/>
  <c r="G49" i="7"/>
  <c r="O51" i="7"/>
  <c r="P51" i="7" s="1"/>
  <c r="G51" i="7"/>
  <c r="O46" i="7"/>
  <c r="P46" i="7" s="1"/>
  <c r="U46" i="7"/>
  <c r="V46" i="7" s="1"/>
  <c r="G53" i="7"/>
  <c r="AA53" i="7"/>
  <c r="AB53" i="7" s="1"/>
  <c r="G55" i="7"/>
  <c r="O55" i="7"/>
  <c r="P55" i="7" s="1"/>
  <c r="U55" i="7"/>
  <c r="V55" i="7" s="1"/>
  <c r="N56" i="7"/>
  <c r="G57" i="7"/>
  <c r="AA57" i="7"/>
  <c r="AB57" i="7" s="1"/>
  <c r="G59" i="7"/>
  <c r="AA59" i="7"/>
  <c r="AB59" i="7" s="1"/>
  <c r="G61" i="7"/>
  <c r="O61" i="7"/>
  <c r="P61" i="7" s="1"/>
  <c r="G63" i="7"/>
  <c r="AA63" i="7"/>
  <c r="AB63" i="7" s="1"/>
  <c r="G65" i="7"/>
  <c r="O65" i="7"/>
  <c r="P65" i="7" s="1"/>
  <c r="U65" i="7"/>
  <c r="V65" i="7" s="1"/>
  <c r="X53" i="7"/>
  <c r="Y53" i="7" s="1"/>
  <c r="AA66" i="7"/>
  <c r="AB66" i="7" s="1"/>
  <c r="U66" i="7"/>
  <c r="V66" i="7" s="1"/>
  <c r="X63" i="7"/>
  <c r="Y63" i="7" s="1"/>
  <c r="R76" i="7"/>
  <c r="S76" i="7" s="1"/>
  <c r="AA76" i="7"/>
  <c r="AB76" i="7" s="1"/>
  <c r="U76" i="7"/>
  <c r="V76" i="7" s="1"/>
  <c r="O76" i="7"/>
  <c r="P76" i="7" s="1"/>
  <c r="O66" i="7"/>
  <c r="P66" i="7" s="1"/>
  <c r="O68" i="7"/>
  <c r="P68" i="7" s="1"/>
  <c r="G68" i="7"/>
  <c r="G70" i="7"/>
  <c r="O70" i="7"/>
  <c r="P70" i="7" s="1"/>
  <c r="G72" i="7"/>
  <c r="AA72" i="7"/>
  <c r="AB72" i="7" s="1"/>
  <c r="X73" i="7"/>
  <c r="Y73" i="7" s="1"/>
  <c r="G74" i="7"/>
  <c r="O74" i="7"/>
  <c r="P74" i="7" s="1"/>
  <c r="U74" i="7"/>
  <c r="V74" i="7" s="1"/>
  <c r="B19" i="7" l="1"/>
  <c r="C19" i="7" s="1"/>
  <c r="B39" i="7"/>
  <c r="C39" i="7" s="1"/>
  <c r="B59" i="7"/>
  <c r="C59" i="7" s="1"/>
</calcChain>
</file>

<file path=xl/sharedStrings.xml><?xml version="1.0" encoding="utf-8"?>
<sst xmlns="http://schemas.openxmlformats.org/spreadsheetml/2006/main" count="804" uniqueCount="491">
  <si>
    <t>SITC</t>
  </si>
  <si>
    <t>PHNOMPEN Port</t>
    <phoneticPr fontId="4"/>
  </si>
  <si>
    <t>E-mail:</t>
  </si>
  <si>
    <t>TEL:</t>
    <phoneticPr fontId="4"/>
  </si>
  <si>
    <t>LCL</t>
    <phoneticPr fontId="3"/>
  </si>
  <si>
    <t>日本の祝日</t>
    <rPh sb="0" eb="2">
      <t>ニホン</t>
    </rPh>
    <rPh sb="3" eb="5">
      <t>シュクジツ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</si>
  <si>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</si>
  <si>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</si>
  <si>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</si>
  <si>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</si>
  <si>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</si>
  <si>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</si>
  <si>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</si>
  <si>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</si>
  <si>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</si>
  <si>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</si>
  <si>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正月</t>
  </si>
  <si>
    <t>1日</t>
    <rPh sb="1" eb="2">
      <t>ニチ</t>
    </rPh>
    <phoneticPr fontId="3"/>
  </si>
  <si>
    <t>3日</t>
    <rPh sb="1" eb="2">
      <t>ニチ</t>
    </rPh>
    <phoneticPr fontId="3"/>
  </si>
  <si>
    <t>8日</t>
    <rPh sb="1" eb="2">
      <t>ニチ</t>
    </rPh>
    <phoneticPr fontId="3"/>
  </si>
  <si>
    <t>春分の日</t>
    <rPh sb="0" eb="2">
      <t>シュンブン</t>
    </rPh>
    <rPh sb="3" eb="4">
      <t>ヒ</t>
    </rPh>
    <phoneticPr fontId="3"/>
  </si>
  <si>
    <t>7日</t>
    <rPh sb="1" eb="2">
      <t>ニチ</t>
    </rPh>
    <phoneticPr fontId="3"/>
  </si>
  <si>
    <t>21日</t>
    <rPh sb="2" eb="3">
      <t>ニチ</t>
    </rPh>
    <phoneticPr fontId="3"/>
  </si>
  <si>
    <t>11日</t>
    <rPh sb="2" eb="3">
      <t>ニチ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</si>
  <si>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</si>
  <si>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</si>
  <si>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</si>
  <si>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13日</t>
    <rPh sb="2" eb="3">
      <t>ニチ</t>
    </rPh>
    <phoneticPr fontId="3"/>
  </si>
  <si>
    <t>16日</t>
    <rPh sb="2" eb="3">
      <t>ニチ</t>
    </rPh>
    <phoneticPr fontId="3"/>
  </si>
  <si>
    <t>4日</t>
    <rPh sb="1" eb="2">
      <t>ニチ</t>
    </rPh>
    <phoneticPr fontId="3"/>
  </si>
  <si>
    <t>こどもの日</t>
    <phoneticPr fontId="3"/>
  </si>
  <si>
    <t>5日</t>
    <rPh sb="1" eb="2">
      <t>ニチ</t>
    </rPh>
    <phoneticPr fontId="3"/>
  </si>
  <si>
    <t>24日</t>
    <rPh sb="2" eb="3">
      <t>ニチ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</si>
  <si>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</si>
  <si>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</si>
  <si>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</si>
  <si>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</si>
  <si>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</si>
  <si>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</si>
  <si>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</si>
  <si>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30日</t>
    <rPh sb="2" eb="3">
      <t>ニチ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</si>
  <si>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</si>
  <si>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</si>
  <si>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</si>
  <si>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文化の日</t>
    <rPh sb="0" eb="2">
      <t>ブンカ</t>
    </rPh>
    <rPh sb="3" eb="4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</si>
  <si>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</si>
  <si>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23日</t>
    <rPh sb="2" eb="3">
      <t>ニチ</t>
    </rPh>
    <phoneticPr fontId="3"/>
  </si>
  <si>
    <t>体育の日</t>
    <rPh sb="0" eb="2">
      <t>タイイク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</si>
  <si>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</si>
  <si>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29日</t>
    <rPh sb="2" eb="3">
      <t>ニチ</t>
    </rPh>
    <phoneticPr fontId="3"/>
  </si>
  <si>
    <t>New Year's Day</t>
  </si>
  <si>
    <t>8th</t>
    <phoneticPr fontId="3"/>
  </si>
  <si>
    <t>Vernal Equinox Day</t>
  </si>
  <si>
    <t>7th</t>
    <phoneticPr fontId="3"/>
  </si>
  <si>
    <t>Substitute Holiday</t>
    <phoneticPr fontId="3"/>
  </si>
  <si>
    <t>21st</t>
    <phoneticPr fontId="3"/>
  </si>
  <si>
    <t>Coming of Age Day</t>
  </si>
  <si>
    <t>Greenery Day</t>
  </si>
  <si>
    <t>4th</t>
    <phoneticPr fontId="3"/>
  </si>
  <si>
    <t>Children's Day</t>
  </si>
  <si>
    <t>5th</t>
  </si>
  <si>
    <t>24th</t>
    <phoneticPr fontId="3"/>
  </si>
  <si>
    <t>Marine Day</t>
  </si>
  <si>
    <t>Autumnal Equinox Day</t>
  </si>
  <si>
    <t>9th</t>
    <phoneticPr fontId="3"/>
  </si>
  <si>
    <t>The Emperor's Birthday</t>
  </si>
  <si>
    <t>Health and Sports Day</t>
  </si>
  <si>
    <t>Labour Thanksgiving Day</t>
  </si>
  <si>
    <t>operation02.pnh@ihtvn.com</t>
    <phoneticPr fontId="3"/>
  </si>
  <si>
    <t>(855)23-99-18-06</t>
    <phoneticPr fontId="10"/>
  </si>
  <si>
    <t>(855)23-99-18-08</t>
    <phoneticPr fontId="4"/>
  </si>
  <si>
    <t>カンボジアの祝日</t>
    <rPh sb="6" eb="8">
      <t>シュクジツ</t>
    </rPh>
    <phoneticPr fontId="3"/>
  </si>
  <si>
    <t>NOHHI (VIETNAM) LOGISTICS CO., LTD.</t>
  </si>
  <si>
    <t>ROOM 1204, SAIGON RIVERSIDE OFFICE CENTER, 2A-4A TON DUC THANG ST., HCMC</t>
    <phoneticPr fontId="3"/>
  </si>
  <si>
    <t>TEL : +84 08 3823 8046 FAX : +84 08 3823 8047</t>
    <phoneticPr fontId="3"/>
  </si>
  <si>
    <t>2018年 カレンダー</t>
    <phoneticPr fontId="3"/>
  </si>
  <si>
    <t>建国記念の日</t>
    <rPh sb="0" eb="2">
      <t>ケンコク</t>
    </rPh>
    <rPh sb="2" eb="4">
      <t>キネン</t>
    </rPh>
    <rPh sb="5" eb="6">
      <t>ビ</t>
    </rPh>
    <phoneticPr fontId="3"/>
  </si>
  <si>
    <t>成人の日</t>
    <rPh sb="0" eb="2">
      <t>セイジン</t>
    </rPh>
    <phoneticPr fontId="3"/>
  </si>
  <si>
    <t>振替休日</t>
    <rPh sb="0" eb="2">
      <t>フリカエ</t>
    </rPh>
    <rPh sb="2" eb="4">
      <t>キュウジツ</t>
    </rPh>
    <phoneticPr fontId="3"/>
  </si>
  <si>
    <t>12日</t>
    <rPh sb="2" eb="3">
      <t>ニチ</t>
    </rPh>
    <phoneticPr fontId="3"/>
  </si>
  <si>
    <t>メーデー</t>
  </si>
  <si>
    <t>憲法記念日</t>
    <phoneticPr fontId="3"/>
  </si>
  <si>
    <t>昭和の日</t>
    <rPh sb="0" eb="2">
      <t>ショウワ</t>
    </rPh>
    <rPh sb="3" eb="4">
      <t>ヒ</t>
    </rPh>
    <phoneticPr fontId="3"/>
  </si>
  <si>
    <t>みどりの日</t>
    <phoneticPr fontId="3"/>
  </si>
  <si>
    <t>17日</t>
    <rPh sb="2" eb="3">
      <t>ニチ</t>
    </rPh>
    <phoneticPr fontId="3"/>
  </si>
  <si>
    <t>ROOM 1204, SAIGON RIVERSIDE OFFICE CENTER, 2A-4A TON DUC THANG ST., HCMC</t>
    <phoneticPr fontId="3"/>
  </si>
  <si>
    <t>TEL : +84 08 3823 8046 FAX : +84 08 3823 8047</t>
    <phoneticPr fontId="3"/>
  </si>
  <si>
    <t>Calendar for Year 2018</t>
    <phoneticPr fontId="3"/>
  </si>
  <si>
    <t>Public Holidays in Japan</t>
    <phoneticPr fontId="3"/>
  </si>
  <si>
    <t>Jan</t>
    <phoneticPr fontId="3"/>
  </si>
  <si>
    <t>Feb</t>
    <phoneticPr fontId="3"/>
  </si>
  <si>
    <t>Mar</t>
    <phoneticPr fontId="3"/>
  </si>
  <si>
    <t>Su</t>
    <phoneticPr fontId="3"/>
  </si>
  <si>
    <t>Mo</t>
    <phoneticPr fontId="3"/>
  </si>
  <si>
    <t>Tu</t>
    <phoneticPr fontId="3"/>
  </si>
  <si>
    <t>We</t>
    <phoneticPr fontId="3"/>
  </si>
  <si>
    <t>Th</t>
    <phoneticPr fontId="3"/>
  </si>
  <si>
    <t>Fr</t>
    <phoneticPr fontId="3"/>
  </si>
  <si>
    <t>Sa</t>
    <phoneticPr fontId="3"/>
  </si>
  <si>
    <t>1st</t>
    <phoneticPr fontId="3"/>
  </si>
  <si>
    <t>Foundation Day</t>
    <phoneticPr fontId="3"/>
  </si>
  <si>
    <t>11st</t>
    <phoneticPr fontId="3"/>
  </si>
  <si>
    <t>8th</t>
    <phoneticPr fontId="3"/>
  </si>
  <si>
    <t>Substitute Holiday</t>
    <phoneticPr fontId="3"/>
  </si>
  <si>
    <t>12nd</t>
    <phoneticPr fontId="3"/>
  </si>
  <si>
    <t>Apr</t>
    <phoneticPr fontId="3"/>
  </si>
  <si>
    <t>May</t>
    <phoneticPr fontId="3"/>
  </si>
  <si>
    <t>Jun</t>
    <phoneticPr fontId="3"/>
  </si>
  <si>
    <t>International Labour Day</t>
  </si>
  <si>
    <t>30th</t>
    <phoneticPr fontId="3"/>
  </si>
  <si>
    <t>Shōwa Day</t>
  </si>
  <si>
    <t>29th</t>
    <phoneticPr fontId="3"/>
  </si>
  <si>
    <t>Jul</t>
    <phoneticPr fontId="3"/>
  </si>
  <si>
    <t>Aug</t>
    <phoneticPr fontId="3"/>
  </si>
  <si>
    <t>Sep</t>
    <phoneticPr fontId="3"/>
  </si>
  <si>
    <t>16th</t>
    <phoneticPr fontId="3"/>
  </si>
  <si>
    <t>Mountain Day</t>
    <phoneticPr fontId="3"/>
  </si>
  <si>
    <t>11th</t>
    <phoneticPr fontId="3"/>
  </si>
  <si>
    <t>Respect-for-the-Aged Day</t>
  </si>
  <si>
    <t>17th</t>
    <phoneticPr fontId="3"/>
  </si>
  <si>
    <t>23th</t>
    <phoneticPr fontId="3"/>
  </si>
  <si>
    <t>Oct</t>
    <phoneticPr fontId="3"/>
  </si>
  <si>
    <t>Nov</t>
    <phoneticPr fontId="3"/>
  </si>
  <si>
    <t>Dec</t>
    <phoneticPr fontId="3"/>
  </si>
  <si>
    <t>Culture Day</t>
  </si>
  <si>
    <t>3rd</t>
    <phoneticPr fontId="3"/>
  </si>
  <si>
    <t>日本・カンボジアの祝日</t>
    <rPh sb="0" eb="2">
      <t>ニホン</t>
    </rPh>
    <rPh sb="9" eb="11">
      <t>シュクジツ</t>
    </rPh>
    <phoneticPr fontId="3"/>
  </si>
  <si>
    <t>Public Holidays in JP and KH</t>
    <phoneticPr fontId="3"/>
  </si>
  <si>
    <t>Public Holidays in Cambodia</t>
    <phoneticPr fontId="3"/>
  </si>
  <si>
    <t>虐殺政権からの解放の日</t>
    <rPh sb="0" eb="2">
      <t>ギャクサツ</t>
    </rPh>
    <rPh sb="2" eb="4">
      <t>セイケン</t>
    </rPh>
    <rPh sb="7" eb="9">
      <t>カイホウ</t>
    </rPh>
    <phoneticPr fontId="3"/>
  </si>
  <si>
    <t>8日</t>
    <rPh sb="1" eb="2">
      <t>ニチ</t>
    </rPh>
    <phoneticPr fontId="3"/>
  </si>
  <si>
    <t>ミァック・ボーチャ祭</t>
    <rPh sb="9" eb="10">
      <t>マツ</t>
    </rPh>
    <phoneticPr fontId="3"/>
  </si>
  <si>
    <t>31日</t>
    <rPh sb="2" eb="3">
      <t>ニチ</t>
    </rPh>
    <phoneticPr fontId="3"/>
  </si>
  <si>
    <t>～</t>
    <phoneticPr fontId="3"/>
  </si>
  <si>
    <t>国際婦人デー</t>
    <rPh sb="0" eb="2">
      <t>コクサイ</t>
    </rPh>
    <rPh sb="2" eb="4">
      <t>フジン</t>
    </rPh>
    <phoneticPr fontId="3"/>
  </si>
  <si>
    <t>カンボジア正月</t>
    <rPh sb="5" eb="7">
      <t>ショウガツ</t>
    </rPh>
    <phoneticPr fontId="3"/>
  </si>
  <si>
    <t>14日</t>
    <rPh sb="2" eb="3">
      <t>ニチ</t>
    </rPh>
    <phoneticPr fontId="3"/>
  </si>
  <si>
    <t>17日</t>
    <rPh sb="2" eb="3">
      <t>ニチ</t>
    </rPh>
    <phoneticPr fontId="3"/>
  </si>
  <si>
    <t>仏陀生誕記念日</t>
    <rPh sb="0" eb="2">
      <t>ブッダ</t>
    </rPh>
    <rPh sb="2" eb="4">
      <t>セイタン</t>
    </rPh>
    <rPh sb="4" eb="7">
      <t>キネンビ</t>
    </rPh>
    <phoneticPr fontId="3"/>
  </si>
  <si>
    <t>王室耕作祭</t>
    <rPh sb="0" eb="2">
      <t>オウシツ</t>
    </rPh>
    <rPh sb="2" eb="4">
      <t>コウサク</t>
    </rPh>
    <rPh sb="4" eb="5">
      <t>サイ</t>
    </rPh>
    <phoneticPr fontId="3"/>
  </si>
  <si>
    <t>国王誕生祭</t>
    <rPh sb="0" eb="2">
      <t>コクオウ</t>
    </rPh>
    <rPh sb="2" eb="4">
      <t>タンジョウ</t>
    </rPh>
    <rPh sb="4" eb="5">
      <t>サイ</t>
    </rPh>
    <phoneticPr fontId="3"/>
  </si>
  <si>
    <t>16日</t>
    <rPh sb="2" eb="3">
      <t>ニチ</t>
    </rPh>
    <phoneticPr fontId="3"/>
  </si>
  <si>
    <t>国際こどもの日</t>
    <rPh sb="0" eb="2">
      <t>コクサイ</t>
    </rPh>
    <rPh sb="6" eb="7">
      <t>ヒ</t>
    </rPh>
    <phoneticPr fontId="3"/>
  </si>
  <si>
    <t>1日</t>
    <rPh sb="1" eb="2">
      <t>ニチ</t>
    </rPh>
    <phoneticPr fontId="3"/>
  </si>
  <si>
    <t>モニク前王妃誕生日</t>
    <rPh sb="3" eb="4">
      <t>ゼン</t>
    </rPh>
    <rPh sb="4" eb="6">
      <t>オウヒ</t>
    </rPh>
    <rPh sb="6" eb="9">
      <t>タンジョウビ</t>
    </rPh>
    <phoneticPr fontId="3"/>
  </si>
  <si>
    <t>18日</t>
    <rPh sb="2" eb="3">
      <t>ニチ</t>
    </rPh>
    <phoneticPr fontId="3"/>
  </si>
  <si>
    <t>憲法記念日</t>
    <rPh sb="0" eb="2">
      <t>ケンポウ</t>
    </rPh>
    <rPh sb="2" eb="5">
      <t>キネンビ</t>
    </rPh>
    <phoneticPr fontId="3"/>
  </si>
  <si>
    <t>24日</t>
    <rPh sb="2" eb="3">
      <t>ニチ</t>
    </rPh>
    <phoneticPr fontId="3"/>
  </si>
  <si>
    <t>プチュン・バン(お盆)</t>
    <rPh sb="9" eb="10">
      <t>ボン</t>
    </rPh>
    <phoneticPr fontId="3"/>
  </si>
  <si>
    <t>10日</t>
    <rPh sb="2" eb="3">
      <t>ニチ</t>
    </rPh>
    <phoneticPr fontId="3"/>
  </si>
  <si>
    <t>前国王他界の日</t>
    <rPh sb="0" eb="1">
      <t>ゼン</t>
    </rPh>
    <rPh sb="1" eb="3">
      <t>コクオウ</t>
    </rPh>
    <rPh sb="3" eb="5">
      <t>タカイ</t>
    </rPh>
    <rPh sb="6" eb="7">
      <t>ヒ</t>
    </rPh>
    <phoneticPr fontId="3"/>
  </si>
  <si>
    <t>15日</t>
    <rPh sb="2" eb="3">
      <t>ニチ</t>
    </rPh>
    <phoneticPr fontId="3"/>
  </si>
  <si>
    <t>パリ和平条約</t>
    <rPh sb="2" eb="4">
      <t>ワヘイ</t>
    </rPh>
    <rPh sb="4" eb="6">
      <t>ジョウヤク</t>
    </rPh>
    <phoneticPr fontId="3"/>
  </si>
  <si>
    <t>23日</t>
    <rPh sb="2" eb="3">
      <t>ニチ</t>
    </rPh>
    <phoneticPr fontId="3"/>
  </si>
  <si>
    <t>国王即位日</t>
    <rPh sb="0" eb="2">
      <t>コクオウ</t>
    </rPh>
    <rPh sb="2" eb="4">
      <t>ソクイ</t>
    </rPh>
    <rPh sb="4" eb="5">
      <t>ビ</t>
    </rPh>
    <phoneticPr fontId="3"/>
  </si>
  <si>
    <t>29日</t>
    <rPh sb="2" eb="3">
      <t>ニチ</t>
    </rPh>
    <phoneticPr fontId="3"/>
  </si>
  <si>
    <t>独立記念日</t>
    <rPh sb="0" eb="2">
      <t>ドクリツ</t>
    </rPh>
    <rPh sb="2" eb="5">
      <t>キネンビ</t>
    </rPh>
    <phoneticPr fontId="3"/>
  </si>
  <si>
    <t>9日</t>
    <rPh sb="1" eb="2">
      <t>ニチ</t>
    </rPh>
    <phoneticPr fontId="3"/>
  </si>
  <si>
    <t>水祭り</t>
    <rPh sb="0" eb="1">
      <t>ミズ</t>
    </rPh>
    <rPh sb="1" eb="2">
      <t>マツ</t>
    </rPh>
    <phoneticPr fontId="3"/>
  </si>
  <si>
    <t>21日</t>
    <rPh sb="2" eb="3">
      <t>ニチ</t>
    </rPh>
    <phoneticPr fontId="3"/>
  </si>
  <si>
    <t>国際人権の日</t>
    <rPh sb="0" eb="2">
      <t>コクサイ</t>
    </rPh>
    <rPh sb="2" eb="4">
      <t>ジンケン</t>
    </rPh>
    <rPh sb="5" eb="6">
      <t>ヒ</t>
    </rPh>
    <phoneticPr fontId="3"/>
  </si>
  <si>
    <t>Victory Day</t>
    <phoneticPr fontId="3"/>
  </si>
  <si>
    <t>8th</t>
    <phoneticPr fontId="3"/>
  </si>
  <si>
    <t>Meak Bochea Day</t>
    <phoneticPr fontId="3"/>
  </si>
  <si>
    <t>31st</t>
    <phoneticPr fontId="3"/>
  </si>
  <si>
    <t>International Women's Day</t>
    <phoneticPr fontId="3"/>
  </si>
  <si>
    <t>14th</t>
    <phoneticPr fontId="3"/>
  </si>
  <si>
    <t>17th</t>
    <phoneticPr fontId="3"/>
  </si>
  <si>
    <t>Khmer New Year</t>
    <phoneticPr fontId="3"/>
  </si>
  <si>
    <t>Visak Bochea Day</t>
    <phoneticPr fontId="3"/>
  </si>
  <si>
    <t>29th</t>
    <phoneticPr fontId="3"/>
  </si>
  <si>
    <t>3rd</t>
  </si>
  <si>
    <t>JP Constitution Day &amp; KH Royal Ceremony</t>
    <phoneticPr fontId="3"/>
  </si>
  <si>
    <t>King Norodom Sihamoni's Birthday</t>
    <phoneticPr fontId="3"/>
  </si>
  <si>
    <t>13-16</t>
    <phoneticPr fontId="3"/>
  </si>
  <si>
    <t>Children's Day</t>
    <phoneticPr fontId="3"/>
  </si>
  <si>
    <t>1st</t>
    <phoneticPr fontId="3"/>
  </si>
  <si>
    <t>Queen Mother's Birthday</t>
    <phoneticPr fontId="3"/>
  </si>
  <si>
    <t>18th</t>
    <phoneticPr fontId="3"/>
  </si>
  <si>
    <t>Constitution Day</t>
    <phoneticPr fontId="3"/>
  </si>
  <si>
    <t>24th</t>
    <phoneticPr fontId="3"/>
  </si>
  <si>
    <t>Puchum Ben</t>
    <phoneticPr fontId="3"/>
  </si>
  <si>
    <t>10th</t>
    <phoneticPr fontId="3"/>
  </si>
  <si>
    <t>Commemoration of Late King Father</t>
    <phoneticPr fontId="3"/>
  </si>
  <si>
    <t>15th</t>
    <phoneticPr fontId="3"/>
  </si>
  <si>
    <t>Peace Agreement</t>
    <phoneticPr fontId="3"/>
  </si>
  <si>
    <t>23rd</t>
    <phoneticPr fontId="3"/>
  </si>
  <si>
    <t>Coronation Day</t>
    <phoneticPr fontId="3"/>
  </si>
  <si>
    <t>29th</t>
    <phoneticPr fontId="3"/>
  </si>
  <si>
    <t>Independence Day</t>
    <phoneticPr fontId="3"/>
  </si>
  <si>
    <t>Bon Om Touk</t>
    <phoneticPr fontId="3"/>
  </si>
  <si>
    <t>21st</t>
    <phoneticPr fontId="3"/>
  </si>
  <si>
    <t>～</t>
    <phoneticPr fontId="3"/>
  </si>
  <si>
    <t>Human Rights Day</t>
    <phoneticPr fontId="3"/>
  </si>
  <si>
    <t>10th</t>
    <phoneticPr fontId="3"/>
  </si>
  <si>
    <t>ACX DIAMOND</t>
  </si>
  <si>
    <t>BALTIMORE BRIDGE</t>
  </si>
  <si>
    <t>MOL SPARKLE</t>
  </si>
  <si>
    <t>MOL EMERALD</t>
  </si>
  <si>
    <t>WAN HAI 510</t>
  </si>
  <si>
    <t>NOHHI (VIETNAM)LOGISTICS CO., LTD.</t>
    <phoneticPr fontId="39"/>
  </si>
  <si>
    <t>Web Site : http://www.nohhi.co.jp/</t>
    <phoneticPr fontId="39"/>
  </si>
  <si>
    <t>SHIPPING SCHEDULE FOR FCL/LCL SERVICE</t>
    <phoneticPr fontId="39"/>
  </si>
  <si>
    <t>NEW FCL AND LCL SCHEDULE FROM APR.2018</t>
    <phoneticPr fontId="39"/>
  </si>
  <si>
    <t>DATE:</t>
    <phoneticPr fontId="39"/>
  </si>
  <si>
    <t>FROM PHNOM PHEN TO JAPAN</t>
    <phoneticPr fontId="39"/>
  </si>
  <si>
    <t>VESSEL</t>
    <phoneticPr fontId="39"/>
  </si>
  <si>
    <t>CFS CLOSE
(SEE NOTE)</t>
    <phoneticPr fontId="39"/>
  </si>
  <si>
    <t>CY CLOSE</t>
    <phoneticPr fontId="39"/>
  </si>
  <si>
    <t>ETD
PHNOM PHEN</t>
    <phoneticPr fontId="39"/>
  </si>
  <si>
    <t>ETA
HO CHI MINH</t>
    <phoneticPr fontId="39"/>
  </si>
  <si>
    <t>SHIPPING LINES</t>
    <phoneticPr fontId="39"/>
  </si>
  <si>
    <t>Voy.No.</t>
    <phoneticPr fontId="39"/>
  </si>
  <si>
    <t>ETD HO CHI MINH</t>
    <phoneticPr fontId="39"/>
  </si>
  <si>
    <t>ETA TOKYO</t>
    <phoneticPr fontId="39"/>
  </si>
  <si>
    <t>T/T</t>
    <phoneticPr fontId="39"/>
  </si>
  <si>
    <t>ETA YOKOHAMA</t>
    <phoneticPr fontId="39"/>
  </si>
  <si>
    <t>ETA NAGOYA</t>
    <phoneticPr fontId="39"/>
  </si>
  <si>
    <t>ETA OSAKA</t>
    <phoneticPr fontId="39"/>
  </si>
  <si>
    <t>ETA KOBE</t>
    <phoneticPr fontId="39"/>
  </si>
  <si>
    <t>ETA HAKATA</t>
  </si>
  <si>
    <t>ETA MOJI</t>
  </si>
  <si>
    <t>NOTE</t>
    <phoneticPr fontId="39"/>
  </si>
  <si>
    <t>TYPE</t>
    <phoneticPr fontId="39"/>
  </si>
  <si>
    <t>FEEDER</t>
    <phoneticPr fontId="3"/>
  </si>
  <si>
    <t>TSLINE</t>
  </si>
  <si>
    <t>TSLINE(JTV)</t>
  </si>
  <si>
    <t>WHL</t>
    <phoneticPr fontId="39"/>
  </si>
  <si>
    <t>WHL(JCV)</t>
    <phoneticPr fontId="39"/>
  </si>
  <si>
    <t>ONE</t>
    <phoneticPr fontId="39"/>
  </si>
  <si>
    <t>ONE(JTV2)</t>
    <phoneticPr fontId="39"/>
  </si>
  <si>
    <t>LCL : ONLY NGO *2</t>
    <phoneticPr fontId="3"/>
  </si>
  <si>
    <t>EVER</t>
  </si>
  <si>
    <t>EVER(NSC(HKG)NSA-(O/K/M/H)</t>
    <phoneticPr fontId="39"/>
  </si>
  <si>
    <t>ONE(JTV1)</t>
    <phoneticPr fontId="39"/>
  </si>
  <si>
    <t>SITC(VTX1)</t>
  </si>
  <si>
    <t>WHL(JSV)</t>
    <phoneticPr fontId="39"/>
  </si>
  <si>
    <t>TSLINE(IA2))</t>
    <phoneticPr fontId="39"/>
  </si>
  <si>
    <t>SITC</t>
    <phoneticPr fontId="39"/>
  </si>
  <si>
    <t>ONE(JID)</t>
    <phoneticPr fontId="39"/>
  </si>
  <si>
    <t>WAN HAI 271</t>
  </si>
  <si>
    <t>SITC GUANGXI</t>
  </si>
  <si>
    <t>SITC KEELUNG</t>
  </si>
  <si>
    <t>CAPE FAWLEY</t>
  </si>
  <si>
    <t>WAN HAI 272</t>
  </si>
  <si>
    <t>ACX PEARL</t>
  </si>
  <si>
    <t>INTEGRA</t>
  </si>
  <si>
    <t>STARSHIP LEO</t>
  </si>
  <si>
    <t>WAN HAI 273</t>
  </si>
  <si>
    <t>SITC LIAONING</t>
  </si>
  <si>
    <t>HS SHACKLETON</t>
  </si>
  <si>
    <t>UNI-PATRIOT</t>
  </si>
  <si>
    <t>MOL DEVOTION</t>
  </si>
  <si>
    <t>UNI-PREMIER</t>
  </si>
  <si>
    <t>* Above schedule is subject to change with/without prior notice</t>
    <phoneticPr fontId="4"/>
  </si>
  <si>
    <t>*CONSOLI:CARGO FOR TOKYO/OSAKA WILL DEVAN AT NAGOYA AND HEAD TO TOKYO/OSAKA CFS</t>
    <phoneticPr fontId="10"/>
  </si>
  <si>
    <t>BOOKING : Pls contact to :</t>
    <phoneticPr fontId="39"/>
  </si>
  <si>
    <t>I.H.T LOGISTICS CO., LTD</t>
    <phoneticPr fontId="39"/>
  </si>
  <si>
    <t>BOOKING</t>
    <phoneticPr fontId="3"/>
  </si>
  <si>
    <t xml:space="preserve">Mr. </t>
  </si>
  <si>
    <t>Jason</t>
    <phoneticPr fontId="4"/>
  </si>
  <si>
    <t>FAX:</t>
    <phoneticPr fontId="4"/>
  </si>
  <si>
    <t>Contact party at Destination:</t>
  </si>
  <si>
    <t>NOHHI LOGISTICS CO.,LTD.</t>
  </si>
  <si>
    <t>ALL PORT</t>
  </si>
  <si>
    <t>Supervisor</t>
  </si>
  <si>
    <t>Tsutomu Okamoto</t>
  </si>
  <si>
    <t>okamoto@nohhi.co.jp</t>
  </si>
  <si>
    <t>TEL:</t>
  </si>
  <si>
    <t>+81 -(0)52-561-3136</t>
  </si>
  <si>
    <t>FAX:</t>
  </si>
  <si>
    <t>+81-(0)52-561-3215</t>
  </si>
  <si>
    <t>Arrival</t>
  </si>
  <si>
    <t>Dai Kurita</t>
    <phoneticPr fontId="3"/>
  </si>
  <si>
    <t>kokusai.nagoya2@nohhi.co.jp</t>
  </si>
  <si>
    <t>APL PUSAN</t>
    <phoneticPr fontId="39"/>
  </si>
  <si>
    <t>APL DALIAN</t>
    <phoneticPr fontId="39"/>
  </si>
  <si>
    <t>APL CAIRO</t>
    <phoneticPr fontId="39"/>
  </si>
  <si>
    <t>APL JEDDAH</t>
  </si>
  <si>
    <t>COLETTE</t>
  </si>
  <si>
    <t>BUXFAVOURITE</t>
  </si>
  <si>
    <t>BARENTS STRAIT</t>
    <phoneticPr fontId="39"/>
  </si>
  <si>
    <t>CAPE FORBY</t>
  </si>
  <si>
    <t>HANSA MEERSBURG</t>
  </si>
  <si>
    <t>WELLINGTON STRAIT</t>
  </si>
  <si>
    <t>RHL AURORA</t>
    <phoneticPr fontId="39"/>
  </si>
  <si>
    <t>CAPE FELTON</t>
    <phoneticPr fontId="39"/>
  </si>
  <si>
    <t>VNL RUBY</t>
  </si>
  <si>
    <t>MAX KUDO</t>
  </si>
  <si>
    <t>CORDELIA</t>
  </si>
  <si>
    <t>HANSA FRESENBURG</t>
  </si>
  <si>
    <t>MELCHIOR SCHULTE</t>
  </si>
  <si>
    <t>KOMATI</t>
  </si>
  <si>
    <t>MAGNAVIA</t>
  </si>
  <si>
    <t>AMALIA C</t>
  </si>
  <si>
    <t>ST EVER</t>
  </si>
  <si>
    <t>ST BLUE</t>
  </si>
  <si>
    <t>BRIDGE</t>
  </si>
  <si>
    <t>SITC ZHEJIANG</t>
  </si>
  <si>
    <t>NORDLUCHS</t>
    <phoneticPr fontId="39"/>
  </si>
  <si>
    <t>SITC BANGKOK</t>
  </si>
  <si>
    <t>BELAWAN</t>
  </si>
  <si>
    <t>SITC JIANGSU</t>
  </si>
  <si>
    <t>KUO TAI</t>
  </si>
  <si>
    <t>SITC HANSHIN</t>
  </si>
  <si>
    <t>SUNSHINE BANDAMA</t>
  </si>
  <si>
    <t>SITC SHANGHAI</t>
  </si>
  <si>
    <t>SAIGON BRIDGE</t>
    <phoneticPr fontId="39"/>
  </si>
  <si>
    <t>SITC KAWASAKI</t>
  </si>
  <si>
    <t>SITC GUANGDONG</t>
  </si>
  <si>
    <t>SITC SHANDONG</t>
    <phoneticPr fontId="39"/>
  </si>
  <si>
    <t>SITC KANTO</t>
  </si>
  <si>
    <t>NORDLILY</t>
  </si>
  <si>
    <t>INSIGHT</t>
  </si>
  <si>
    <t>PENANG BRIDGE</t>
    <phoneticPr fontId="39"/>
  </si>
  <si>
    <t>QUEZON BRIDGE</t>
    <phoneticPr fontId="39"/>
  </si>
  <si>
    <t>ANDERSON BRIDGE</t>
  </si>
  <si>
    <t>JAKARTA BRIDGE</t>
    <phoneticPr fontId="39"/>
  </si>
  <si>
    <t>NORDCHEETAH</t>
  </si>
  <si>
    <t>HORAI BRIDGE</t>
  </si>
  <si>
    <t>LOS ANDES BRIDGE</t>
  </si>
  <si>
    <t>SITC LAEM CHABANG</t>
  </si>
  <si>
    <t>SITC JAKARTA</t>
  </si>
  <si>
    <t>ARABIAN EXPRESS</t>
  </si>
  <si>
    <t>SITC HEBEI</t>
  </si>
  <si>
    <t>HARUKA</t>
  </si>
  <si>
    <t>SITC MACAO</t>
  </si>
  <si>
    <t>SITC FUJIAN</t>
    <phoneticPr fontId="39"/>
  </si>
  <si>
    <t>UNI-PROMOTE</t>
  </si>
  <si>
    <t>UNI-PRUDENT</t>
    <phoneticPr fontId="39"/>
  </si>
  <si>
    <t>EVER PRIDE</t>
  </si>
  <si>
    <t>EVER PRIMA</t>
  </si>
  <si>
    <t>EVER PEACE</t>
    <phoneticPr fontId="39"/>
  </si>
  <si>
    <t>WANA BHUM</t>
  </si>
  <si>
    <t>EVER PEARL</t>
    <phoneticPr fontId="39"/>
  </si>
  <si>
    <t>EVER POWER</t>
    <phoneticPr fontId="39"/>
  </si>
  <si>
    <t>UNI-ANGEL</t>
  </si>
  <si>
    <t>LINDAVIA</t>
  </si>
  <si>
    <t>LYDIA</t>
  </si>
  <si>
    <t>CAPE FERROL</t>
    <phoneticPr fontId="39"/>
  </si>
  <si>
    <t>CAPE FRANKLIN</t>
    <phoneticPr fontId="39"/>
  </si>
  <si>
    <t>CAPE FARO</t>
    <phoneticPr fontId="39"/>
  </si>
  <si>
    <t>NYK SILVIA</t>
  </si>
  <si>
    <t>NYK DANIELLA</t>
    <phoneticPr fontId="39"/>
  </si>
  <si>
    <t>NYK ISABEL</t>
    <phoneticPr fontId="39"/>
  </si>
  <si>
    <t>NYK JOANNA</t>
    <phoneticPr fontId="39"/>
  </si>
  <si>
    <t>ACX CRYSTAL</t>
  </si>
  <si>
    <t>GLASGOW EXPRESS</t>
  </si>
  <si>
    <t>NYK FUJI</t>
    <phoneticPr fontId="39"/>
  </si>
  <si>
    <t>HAMMONIA SAPPHIRE</t>
    <phoneticPr fontId="39"/>
  </si>
  <si>
    <t>NYK FUSHIMI</t>
    <phoneticPr fontId="39"/>
  </si>
  <si>
    <t>BUDAPEST BRIDGE</t>
    <phoneticPr fontId="39"/>
  </si>
  <si>
    <t>BROOKLYN BRIDGE</t>
  </si>
  <si>
    <t>AL ENTERPRISE</t>
  </si>
  <si>
    <t>RHL CONSCIENTIA</t>
  </si>
  <si>
    <t>LANTAU BRIDGE</t>
  </si>
  <si>
    <t>LANTAU BREEZE</t>
  </si>
  <si>
    <t>LANTAU BEE</t>
  </si>
  <si>
    <t>HANSE ENERGY</t>
  </si>
  <si>
    <t>OTANA BHUM</t>
  </si>
  <si>
    <t>NAWATA BHUM</t>
  </si>
  <si>
    <t>LANTAU BEACH</t>
  </si>
  <si>
    <t>BINDI IPSA</t>
  </si>
  <si>
    <t>NORDVIOLET</t>
  </si>
  <si>
    <t>NORDLUCHS</t>
  </si>
  <si>
    <t>ANTHEA</t>
  </si>
  <si>
    <t xml:space="preserve">YM INTERACTION </t>
    <phoneticPr fontId="39"/>
  </si>
  <si>
    <t>WAN HAI 265</t>
  </si>
  <si>
    <t>WAN HAI 206</t>
    <phoneticPr fontId="39"/>
  </si>
  <si>
    <t>HANSA DUBURG</t>
    <phoneticPr fontId="39"/>
  </si>
  <si>
    <t>INTERASIA ADVANCE</t>
  </si>
  <si>
    <t>WHITE DRAGON</t>
  </si>
  <si>
    <t>WAN HAI 262</t>
  </si>
  <si>
    <t>INTERASIA FORWARD</t>
  </si>
  <si>
    <t>BELLA SCHULTE</t>
  </si>
  <si>
    <t>BELLAVIA</t>
  </si>
  <si>
    <t>WAN HAI 263</t>
    <phoneticPr fontId="39"/>
  </si>
  <si>
    <t>WAN HAI 231</t>
    <phoneticPr fontId="39"/>
  </si>
  <si>
    <t>WAN HAI 261</t>
    <phoneticPr fontId="39"/>
  </si>
  <si>
    <t>WAN HAI 501</t>
  </si>
  <si>
    <t>SM MUMBAI</t>
  </si>
  <si>
    <t>MOL EARNEST</t>
  </si>
  <si>
    <t>MOL DELIGHT</t>
  </si>
  <si>
    <t>WAN HAI 506</t>
  </si>
  <si>
    <t>MOL EMINENCE</t>
  </si>
  <si>
    <t>MOL DOMINANCE</t>
  </si>
  <si>
    <t>MOL EXPLORER</t>
  </si>
  <si>
    <t>MOL ENDOWMENT</t>
  </si>
  <si>
    <t>MOL DEDICATION</t>
  </si>
  <si>
    <t>MOL EXPERIENCE</t>
  </si>
  <si>
    <t>VECCHIO BRIDGE</t>
  </si>
  <si>
    <t>VENICE BRIDGE</t>
  </si>
  <si>
    <t>THURINGIA</t>
  </si>
  <si>
    <t>YM INTERACTION</t>
  </si>
  <si>
    <t>YM IMPROVEMENT</t>
  </si>
  <si>
    <t>YM IMAGE</t>
  </si>
  <si>
    <t>YM INAUGURATION</t>
  </si>
  <si>
    <t>SKIP</t>
    <phoneticPr fontId="39"/>
  </si>
  <si>
    <t>OMIT</t>
    <phoneticPr fontId="39"/>
  </si>
  <si>
    <t>BLANK SAILING</t>
  </si>
  <si>
    <t>SUSPENDED</t>
  </si>
  <si>
    <t>TBA</t>
    <phoneticPr fontId="39"/>
  </si>
  <si>
    <t>CAPE MEESBURG</t>
    <phoneticPr fontId="3"/>
  </si>
  <si>
    <t>CALLAO BRIDGE</t>
    <phoneticPr fontId="3"/>
  </si>
  <si>
    <t>NAVIOS VERDE</t>
    <phoneticPr fontId="3"/>
  </si>
  <si>
    <t>MIAMI</t>
    <phoneticPr fontId="3"/>
  </si>
  <si>
    <t>MOL DEVOTION</t>
    <phoneticPr fontId="3"/>
  </si>
  <si>
    <t>MEMPHIS</t>
    <phoneticPr fontId="3"/>
  </si>
  <si>
    <t>UNI-PREMIER</t>
    <phoneticPr fontId="3"/>
  </si>
  <si>
    <t>MOL SEABREEZE</t>
    <phoneticPr fontId="3"/>
  </si>
  <si>
    <t>CALLAO BRIDGE</t>
    <phoneticPr fontId="3"/>
  </si>
  <si>
    <t>130N</t>
    <phoneticPr fontId="3"/>
  </si>
  <si>
    <t>MOL DEVOTION</t>
    <phoneticPr fontId="3"/>
  </si>
  <si>
    <t>039N</t>
    <phoneticPr fontId="3"/>
  </si>
  <si>
    <t>BALTIMORE BRIDGE</t>
    <phoneticPr fontId="3"/>
  </si>
  <si>
    <t>078N</t>
    <phoneticPr fontId="3"/>
  </si>
  <si>
    <t>MOL SPARKLE</t>
    <phoneticPr fontId="3"/>
  </si>
  <si>
    <t>1074N</t>
    <phoneticPr fontId="3"/>
  </si>
  <si>
    <t>NYK FUJI</t>
    <phoneticPr fontId="3"/>
  </si>
  <si>
    <t>NYK FUJI</t>
    <phoneticPr fontId="3"/>
  </si>
  <si>
    <t>069N</t>
    <phoneticPr fontId="3"/>
  </si>
  <si>
    <t>058N</t>
    <phoneticPr fontId="3"/>
  </si>
  <si>
    <t>MOL SEABREEZE</t>
    <phoneticPr fontId="3"/>
  </si>
  <si>
    <t>MOL SEABREEZE</t>
    <phoneticPr fontId="3"/>
  </si>
  <si>
    <t>109N</t>
    <phoneticPr fontId="3"/>
  </si>
  <si>
    <t>NAVIOS VERDE</t>
    <phoneticPr fontId="3"/>
  </si>
  <si>
    <t>014N</t>
    <phoneticPr fontId="3"/>
  </si>
  <si>
    <t>MEMPHIS</t>
    <phoneticPr fontId="3"/>
  </si>
  <si>
    <t>MEMPHIS</t>
    <phoneticPr fontId="3"/>
  </si>
  <si>
    <t>005N</t>
    <phoneticPr fontId="3"/>
  </si>
  <si>
    <t>CALLAO BRIDGE</t>
    <phoneticPr fontId="3"/>
  </si>
  <si>
    <t>CALLAO BRIDGE</t>
    <phoneticPr fontId="3"/>
  </si>
  <si>
    <t>131N</t>
    <phoneticPr fontId="3"/>
  </si>
  <si>
    <t>MOL DEVOTION</t>
    <phoneticPr fontId="3"/>
  </si>
  <si>
    <t>040N</t>
    <phoneticPr fontId="3"/>
  </si>
  <si>
    <t>NYK FUSHIMI</t>
    <phoneticPr fontId="3"/>
  </si>
  <si>
    <t>064N</t>
    <phoneticPr fontId="3"/>
  </si>
  <si>
    <t>MOL SPARKLE</t>
    <phoneticPr fontId="3"/>
  </si>
  <si>
    <t>1075N</t>
    <phoneticPr fontId="3"/>
  </si>
  <si>
    <t>BALTIMORE BRIDGE</t>
    <phoneticPr fontId="3"/>
  </si>
  <si>
    <t>079N</t>
    <phoneticPr fontId="3"/>
  </si>
  <si>
    <t>WAN HAI 272</t>
    <phoneticPr fontId="3"/>
  </si>
  <si>
    <t>N111</t>
    <phoneticPr fontId="3"/>
  </si>
  <si>
    <t>WAN HAI 261</t>
    <phoneticPr fontId="3"/>
  </si>
  <si>
    <t>N274</t>
    <phoneticPr fontId="3"/>
  </si>
  <si>
    <t>WAN HAI 262</t>
    <phoneticPr fontId="3"/>
  </si>
  <si>
    <t>N337</t>
    <phoneticPr fontId="3"/>
  </si>
  <si>
    <t>INTERASIA ADVANCE</t>
    <phoneticPr fontId="3"/>
  </si>
  <si>
    <t>N198</t>
    <phoneticPr fontId="3"/>
  </si>
  <si>
    <t>WAN HAI 263</t>
    <phoneticPr fontId="3"/>
  </si>
  <si>
    <t>N263</t>
    <phoneticPr fontId="3"/>
  </si>
  <si>
    <t>WAN HAI 271</t>
    <phoneticPr fontId="3"/>
  </si>
  <si>
    <t>N116</t>
    <phoneticPr fontId="3"/>
  </si>
  <si>
    <t>INTERASIA FORWARD</t>
    <phoneticPr fontId="3"/>
  </si>
  <si>
    <t>INTERASIA FORWARD</t>
    <phoneticPr fontId="3"/>
  </si>
  <si>
    <t>N060</t>
    <phoneticPr fontId="3"/>
  </si>
  <si>
    <t>WAN HAI 273</t>
    <phoneticPr fontId="3"/>
  </si>
  <si>
    <t>N124</t>
    <phoneticPr fontId="3"/>
  </si>
  <si>
    <t>WAN HAI 272</t>
    <phoneticPr fontId="3"/>
  </si>
  <si>
    <t>N112</t>
    <phoneticPr fontId="3"/>
  </si>
  <si>
    <t>WAN HAI 262</t>
    <phoneticPr fontId="3"/>
  </si>
  <si>
    <t>N338</t>
    <phoneticPr fontId="3"/>
  </si>
  <si>
    <t>WAN HAI 261</t>
    <phoneticPr fontId="3"/>
  </si>
  <si>
    <t>N275</t>
    <phoneticPr fontId="3"/>
  </si>
  <si>
    <t>TBA</t>
    <phoneticPr fontId="3"/>
  </si>
  <si>
    <t>INSIGHT</t>
    <phoneticPr fontId="3"/>
  </si>
  <si>
    <t>SITC KEELUNG</t>
    <phoneticPr fontId="3"/>
  </si>
  <si>
    <t>1811N</t>
    <phoneticPr fontId="3"/>
  </si>
  <si>
    <t>SITC(VTX2)</t>
    <phoneticPr fontId="39"/>
  </si>
  <si>
    <t>SITC GUANGDONG</t>
    <phoneticPr fontId="3"/>
  </si>
  <si>
    <t>1813N</t>
    <phoneticPr fontId="3"/>
  </si>
  <si>
    <t>SITC JIANGSU</t>
    <phoneticPr fontId="3"/>
  </si>
  <si>
    <t>CORDELIA</t>
    <phoneticPr fontId="3"/>
  </si>
  <si>
    <t>0TV0CN</t>
    <phoneticPr fontId="3"/>
  </si>
  <si>
    <t>HANSA FRESENBURG</t>
    <phoneticPr fontId="3"/>
  </si>
  <si>
    <t>18006N</t>
    <phoneticPr fontId="3"/>
  </si>
  <si>
    <t>ST JOHN</t>
    <phoneticPr fontId="3"/>
  </si>
  <si>
    <t>ST JOHN</t>
    <phoneticPr fontId="3"/>
  </si>
  <si>
    <t>18012N</t>
    <phoneticPr fontId="3"/>
  </si>
  <si>
    <t>0TV0IN</t>
    <phoneticPr fontId="3"/>
  </si>
  <si>
    <t>UNI-PATRIOT</t>
    <phoneticPr fontId="3"/>
  </si>
  <si>
    <t>1329-263N</t>
    <phoneticPr fontId="3"/>
  </si>
  <si>
    <t>EVER PEARL</t>
    <phoneticPr fontId="3"/>
  </si>
  <si>
    <t>1330-262N</t>
    <phoneticPr fontId="3"/>
  </si>
  <si>
    <t>UNI-PREMIER</t>
    <phoneticPr fontId="3"/>
  </si>
  <si>
    <t>1331-253N</t>
    <phoneticPr fontId="3"/>
  </si>
  <si>
    <t>UNI-PATRIOT</t>
    <phoneticPr fontId="3"/>
  </si>
  <si>
    <t>1332-264N</t>
    <phoneticPr fontId="3"/>
  </si>
  <si>
    <t>EVER PEARL</t>
    <phoneticPr fontId="3"/>
  </si>
  <si>
    <t>1333-263N</t>
    <phoneticPr fontId="3"/>
  </si>
  <si>
    <t>1334-254N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</si>
</sst>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dd\-mmm\-yy"/>
    <numFmt numFmtId="177" formatCode="&quot;NAGOYA - &quot;@"/>
    <numFmt numFmtId="178" formatCode="m/d"/>
    <numFmt numFmtId="179" formatCode="dd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u/>
      <sz val="11"/>
      <color indexed="12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hadow/>
      <sz val="20"/>
      <color rgb="FF000000"/>
      <name val="Arial"/>
      <family val="2"/>
    </font>
    <font>
      <b/>
      <sz val="9"/>
      <color rgb="FF404040"/>
      <name val="Arial"/>
      <family val="2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Calibri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rgb="FFFF0000"/>
      <name val="Calibri"/>
      <family val="2"/>
    </font>
    <font>
      <strike/>
      <sz val="11"/>
      <name val="Calibri"/>
      <family val="2"/>
    </font>
    <font>
      <sz val="10"/>
      <color theme="0"/>
      <name val="Calibri"/>
      <family val="2"/>
    </font>
    <font>
      <b/>
      <sz val="12"/>
      <name val="Calibri"/>
      <family val="2"/>
    </font>
    <font>
      <u/>
      <sz val="11"/>
      <color indexed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38" fontId="16" fillId="5" borderId="0" applyNumberFormat="0" applyBorder="0" applyAlignment="0" applyProtection="0"/>
    <xf numFmtId="10" fontId="16" fillId="6" borderId="38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/>
    <xf numFmtId="0" fontId="17" fillId="0" borderId="0"/>
    <xf numFmtId="10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37" fillId="0" borderId="0">
      <alignment vertical="center"/>
    </xf>
  </cellStyleXfs>
  <cellXfs count="324">
    <xf numFmtId="0" fontId="0" fillId="0" borderId="0" xfId="0">
      <alignment vertical="center"/>
    </xf>
    <xf numFmtId="0" fontId="8" fillId="0" borderId="0" xfId="1" applyFont="1" applyFill="1" applyAlignment="1">
      <alignment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9" fillId="0" borderId="0" xfId="1" applyNumberFormat="1" applyFont="1" applyFill="1" applyAlignment="1">
      <alignment vertical="center" shrinkToFit="1"/>
    </xf>
    <xf numFmtId="49" fontId="9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horizontal="center" vertical="center" shrinkToFit="1"/>
    </xf>
    <xf numFmtId="176" fontId="5" fillId="0" borderId="0" xfId="1" applyNumberFormat="1" applyFont="1" applyFill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179" fontId="11" fillId="3" borderId="9" xfId="1" applyNumberFormat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1" xfId="1" applyFont="1" applyFill="1" applyBorder="1" applyAlignment="1">
      <alignment horizontal="center" vertical="center" shrinkToFit="1"/>
    </xf>
    <xf numFmtId="179" fontId="11" fillId="3" borderId="19" xfId="1" applyNumberFormat="1" applyFont="1" applyFill="1" applyBorder="1" applyAlignment="1">
      <alignment horizontal="center" vertical="center" shrinkToFit="1"/>
    </xf>
    <xf numFmtId="0" fontId="8" fillId="3" borderId="22" xfId="1" applyFont="1" applyFill="1" applyBorder="1" applyAlignment="1">
      <alignment horizontal="center" vertical="center" shrinkToFit="1"/>
    </xf>
    <xf numFmtId="179" fontId="11" fillId="0" borderId="26" xfId="1" applyNumberFormat="1" applyFont="1" applyFill="1" applyBorder="1" applyAlignment="1">
      <alignment horizontal="center" vertical="center" shrinkToFit="1"/>
    </xf>
    <xf numFmtId="179" fontId="11" fillId="0" borderId="24" xfId="1" applyNumberFormat="1" applyFont="1" applyFill="1" applyBorder="1" applyAlignment="1">
      <alignment horizontal="center" vertical="center" shrinkToFit="1"/>
    </xf>
    <xf numFmtId="178" fontId="11" fillId="0" borderId="27" xfId="1" applyNumberFormat="1" applyFont="1" applyFill="1" applyBorder="1" applyAlignment="1">
      <alignment horizontal="center" vertical="center" shrinkToFit="1"/>
    </xf>
    <xf numFmtId="178" fontId="11" fillId="0" borderId="24" xfId="1" applyNumberFormat="1" applyFont="1" applyFill="1" applyBorder="1" applyAlignment="1">
      <alignment horizontal="center" vertical="center" shrinkToFit="1"/>
    </xf>
    <xf numFmtId="179" fontId="11" fillId="0" borderId="9" xfId="1" applyNumberFormat="1" applyFont="1" applyFill="1" applyBorder="1" applyAlignment="1">
      <alignment horizontal="center" vertical="center" shrinkToFit="1"/>
    </xf>
    <xf numFmtId="179" fontId="11" fillId="0" borderId="11" xfId="1" applyNumberFormat="1" applyFont="1" applyFill="1" applyBorder="1" applyAlignment="1">
      <alignment horizontal="center" vertical="center" shrinkToFit="1"/>
    </xf>
    <xf numFmtId="178" fontId="11" fillId="0" borderId="10" xfId="1" applyNumberFormat="1" applyFont="1" applyFill="1" applyBorder="1" applyAlignment="1">
      <alignment horizontal="center" vertical="center" shrinkToFit="1"/>
    </xf>
    <xf numFmtId="178" fontId="11" fillId="0" borderId="11" xfId="1" applyNumberFormat="1" applyFont="1" applyFill="1" applyBorder="1" applyAlignment="1">
      <alignment horizontal="center" vertical="center" shrinkToFit="1"/>
    </xf>
    <xf numFmtId="178" fontId="11" fillId="0" borderId="12" xfId="1" applyNumberFormat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shrinkToFit="1"/>
    </xf>
    <xf numFmtId="179" fontId="11" fillId="0" borderId="21" xfId="1" applyNumberFormat="1" applyFont="1" applyFill="1" applyBorder="1" applyAlignment="1">
      <alignment horizontal="center" vertical="center" shrinkToFit="1"/>
    </xf>
    <xf numFmtId="178" fontId="11" fillId="0" borderId="20" xfId="1" applyNumberFormat="1" applyFont="1" applyFill="1" applyBorder="1" applyAlignment="1">
      <alignment horizontal="center" vertical="center" shrinkToFit="1"/>
    </xf>
    <xf numFmtId="178" fontId="11" fillId="0" borderId="21" xfId="1" applyNumberFormat="1" applyFont="1" applyFill="1" applyBorder="1" applyAlignment="1">
      <alignment horizontal="center" vertical="center" shrinkToFit="1"/>
    </xf>
    <xf numFmtId="179" fontId="11" fillId="0" borderId="19" xfId="1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/>
    <xf numFmtId="0" fontId="13" fillId="0" borderId="0" xfId="1" applyFont="1" applyFill="1" applyAlignment="1"/>
    <xf numFmtId="49" fontId="8" fillId="0" borderId="0" xfId="1" applyNumberFormat="1" applyFont="1" applyFill="1" applyAlignment="1"/>
    <xf numFmtId="49" fontId="8" fillId="0" borderId="0" xfId="1" applyNumberFormat="1" applyFont="1" applyFill="1" applyAlignment="1">
      <alignment shrinkToFit="1"/>
    </xf>
    <xf numFmtId="49" fontId="8" fillId="0" borderId="0" xfId="1" applyNumberFormat="1" applyFont="1" applyFill="1" applyAlignment="1">
      <alignment horizontal="center" shrinkToFit="1"/>
    </xf>
    <xf numFmtId="0" fontId="37" fillId="0" borderId="0" xfId="14">
      <alignment vertical="center"/>
    </xf>
    <xf numFmtId="0" fontId="37" fillId="0" borderId="32" xfId="14" applyBorder="1">
      <alignment vertical="center"/>
    </xf>
    <xf numFmtId="0" fontId="24" fillId="0" borderId="32" xfId="14" applyFont="1" applyBorder="1">
      <alignment vertical="center"/>
    </xf>
    <xf numFmtId="0" fontId="25" fillId="0" borderId="32" xfId="14" applyFont="1" applyBorder="1">
      <alignment vertical="center"/>
    </xf>
    <xf numFmtId="0" fontId="37" fillId="7" borderId="0" xfId="14" applyFill="1">
      <alignment vertical="center"/>
    </xf>
    <xf numFmtId="0" fontId="24" fillId="0" borderId="0" xfId="14" applyFont="1">
      <alignment vertical="center"/>
    </xf>
    <xf numFmtId="0" fontId="24" fillId="0" borderId="0" xfId="14" applyFont="1" applyFill="1">
      <alignment vertical="center"/>
    </xf>
    <xf numFmtId="0" fontId="25" fillId="0" borderId="0" xfId="14" applyFont="1">
      <alignment vertical="center"/>
    </xf>
    <xf numFmtId="0" fontId="24" fillId="3" borderId="0" xfId="14" applyFont="1" applyFill="1">
      <alignment vertical="center"/>
    </xf>
    <xf numFmtId="0" fontId="37" fillId="8" borderId="0" xfId="14" applyFill="1">
      <alignment vertical="center"/>
    </xf>
    <xf numFmtId="0" fontId="37" fillId="0" borderId="0" xfId="14" applyBorder="1" applyAlignment="1">
      <alignment horizontal="center" vertical="center"/>
    </xf>
    <xf numFmtId="0" fontId="21" fillId="0" borderId="38" xfId="14" applyFont="1" applyBorder="1" applyAlignment="1">
      <alignment horizontal="center" vertical="center"/>
    </xf>
    <xf numFmtId="0" fontId="24" fillId="0" borderId="38" xfId="14" applyFont="1" applyBorder="1" applyAlignment="1">
      <alignment horizontal="center" vertical="center"/>
    </xf>
    <xf numFmtId="0" fontId="29" fillId="0" borderId="38" xfId="14" applyFont="1" applyBorder="1" applyAlignment="1">
      <alignment horizontal="center" vertical="center"/>
    </xf>
    <xf numFmtId="0" fontId="28" fillId="0" borderId="38" xfId="14" applyFont="1" applyBorder="1" applyAlignment="1">
      <alignment horizontal="center" vertical="center"/>
    </xf>
    <xf numFmtId="0" fontId="25" fillId="0" borderId="0" xfId="14" applyFont="1" applyBorder="1" applyAlignment="1">
      <alignment horizontal="center" vertical="center"/>
    </xf>
    <xf numFmtId="56" fontId="37" fillId="0" borderId="0" xfId="14" applyNumberFormat="1">
      <alignment vertical="center"/>
    </xf>
    <xf numFmtId="0" fontId="38" fillId="0" borderId="38" xfId="14" applyFont="1" applyFill="1" applyBorder="1" applyAlignment="1">
      <alignment horizontal="center" vertical="center"/>
    </xf>
    <xf numFmtId="0" fontId="35" fillId="8" borderId="38" xfId="14" applyFont="1" applyFill="1" applyBorder="1" applyAlignment="1">
      <alignment horizontal="center" vertical="center"/>
    </xf>
    <xf numFmtId="0" fontId="35" fillId="0" borderId="38" xfId="14" applyFont="1" applyFill="1" applyBorder="1" applyAlignment="1">
      <alignment horizontal="center" vertical="center"/>
    </xf>
    <xf numFmtId="0" fontId="29" fillId="0" borderId="38" xfId="14" applyFont="1" applyFill="1" applyBorder="1" applyAlignment="1">
      <alignment horizontal="center" vertical="center"/>
    </xf>
    <xf numFmtId="0" fontId="28" fillId="0" borderId="38" xfId="14" applyFont="1" applyFill="1" applyBorder="1" applyAlignment="1">
      <alignment horizontal="center" vertical="center"/>
    </xf>
    <xf numFmtId="0" fontId="35" fillId="0" borderId="0" xfId="14" applyFont="1" applyFill="1" applyBorder="1" applyAlignment="1">
      <alignment horizontal="center" vertical="center"/>
    </xf>
    <xf numFmtId="0" fontId="35" fillId="0" borderId="0" xfId="14" applyFont="1" applyFill="1">
      <alignment vertical="center"/>
    </xf>
    <xf numFmtId="56" fontId="35" fillId="0" borderId="0" xfId="14" applyNumberFormat="1" applyFont="1" applyFill="1">
      <alignment vertical="center"/>
    </xf>
    <xf numFmtId="0" fontId="35" fillId="7" borderId="38" xfId="14" applyFont="1" applyFill="1" applyBorder="1" applyAlignment="1">
      <alignment horizontal="center" vertical="center"/>
    </xf>
    <xf numFmtId="0" fontId="30" fillId="7" borderId="38" xfId="14" applyFont="1" applyFill="1" applyBorder="1" applyAlignment="1">
      <alignment horizontal="center" vertical="center"/>
    </xf>
    <xf numFmtId="0" fontId="35" fillId="3" borderId="38" xfId="14" applyFont="1" applyFill="1" applyBorder="1" applyAlignment="1">
      <alignment horizontal="center" vertical="center"/>
    </xf>
    <xf numFmtId="0" fontId="29" fillId="3" borderId="38" xfId="14" applyFont="1" applyFill="1" applyBorder="1" applyAlignment="1">
      <alignment horizontal="center" vertical="center"/>
    </xf>
    <xf numFmtId="0" fontId="28" fillId="3" borderId="38" xfId="14" applyFont="1" applyFill="1" applyBorder="1" applyAlignment="1">
      <alignment horizontal="center" vertical="center"/>
    </xf>
    <xf numFmtId="0" fontId="33" fillId="0" borderId="34" xfId="14" applyFont="1" applyFill="1" applyBorder="1" applyAlignment="1">
      <alignment horizontal="center" vertical="center"/>
    </xf>
    <xf numFmtId="0" fontId="33" fillId="0" borderId="39" xfId="14" applyFont="1" applyFill="1" applyBorder="1" applyAlignment="1">
      <alignment horizontal="center" vertical="center"/>
    </xf>
    <xf numFmtId="0" fontId="33" fillId="0" borderId="0" xfId="14" applyFont="1" applyFill="1" applyBorder="1" applyAlignment="1">
      <alignment horizontal="center" vertical="center"/>
    </xf>
    <xf numFmtId="0" fontId="34" fillId="0" borderId="39" xfId="14" applyFont="1" applyFill="1" applyBorder="1" applyAlignment="1">
      <alignment horizontal="center" vertical="center"/>
    </xf>
    <xf numFmtId="0" fontId="32" fillId="0" borderId="0" xfId="14" applyFont="1" applyBorder="1" applyAlignment="1">
      <alignment horizontal="center" vertical="center"/>
    </xf>
    <xf numFmtId="56" fontId="32" fillId="0" borderId="0" xfId="14" applyNumberFormat="1" applyFont="1" applyBorder="1" applyAlignment="1">
      <alignment vertical="center"/>
    </xf>
    <xf numFmtId="56" fontId="32" fillId="0" borderId="0" xfId="14" applyNumberFormat="1" applyFont="1">
      <alignment vertical="center"/>
    </xf>
    <xf numFmtId="0" fontId="32" fillId="0" borderId="0" xfId="14" applyFont="1">
      <alignment vertical="center"/>
    </xf>
    <xf numFmtId="0" fontId="33" fillId="0" borderId="17" xfId="14" applyFont="1" applyFill="1" applyBorder="1" applyAlignment="1">
      <alignment horizontal="center" vertical="center"/>
    </xf>
    <xf numFmtId="0" fontId="34" fillId="0" borderId="17" xfId="14" applyFont="1" applyFill="1" applyBorder="1" applyAlignment="1">
      <alignment horizontal="center" vertical="center"/>
    </xf>
    <xf numFmtId="0" fontId="24" fillId="0" borderId="38" xfId="14" applyFont="1" applyFill="1" applyBorder="1" applyAlignment="1">
      <alignment horizontal="center" vertical="center"/>
    </xf>
    <xf numFmtId="0" fontId="29" fillId="7" borderId="38" xfId="14" applyFont="1" applyFill="1" applyBorder="1" applyAlignment="1">
      <alignment horizontal="center" vertical="center"/>
    </xf>
    <xf numFmtId="0" fontId="30" fillId="8" borderId="38" xfId="14" applyFont="1" applyFill="1" applyBorder="1" applyAlignment="1">
      <alignment horizontal="center" vertical="center"/>
    </xf>
    <xf numFmtId="0" fontId="32" fillId="0" borderId="16" xfId="14" applyFont="1" applyFill="1" applyBorder="1" applyAlignment="1">
      <alignment horizontal="left" vertical="center"/>
    </xf>
    <xf numFmtId="0" fontId="33" fillId="0" borderId="0" xfId="14" applyFont="1" applyFill="1" applyBorder="1" applyAlignment="1">
      <alignment horizontal="left" vertical="center"/>
    </xf>
    <xf numFmtId="0" fontId="32" fillId="0" borderId="0" xfId="14" applyFont="1" applyFill="1" applyBorder="1" applyAlignment="1">
      <alignment horizontal="left" vertical="center"/>
    </xf>
    <xf numFmtId="0" fontId="33" fillId="0" borderId="32" xfId="14" applyFont="1" applyFill="1" applyBorder="1" applyAlignment="1">
      <alignment horizontal="center" vertical="center"/>
    </xf>
    <xf numFmtId="0" fontId="34" fillId="0" borderId="40" xfId="14" applyFont="1" applyFill="1" applyBorder="1" applyAlignment="1">
      <alignment horizontal="center" vertical="center"/>
    </xf>
    <xf numFmtId="0" fontId="31" fillId="0" borderId="16" xfId="14" applyFont="1" applyFill="1" applyBorder="1" applyAlignment="1">
      <alignment horizontal="left" vertical="center"/>
    </xf>
    <xf numFmtId="0" fontId="25" fillId="0" borderId="38" xfId="14" applyFont="1" applyBorder="1" applyAlignment="1">
      <alignment horizontal="center" vertical="center"/>
    </xf>
    <xf numFmtId="16" fontId="37" fillId="0" borderId="0" xfId="14" applyNumberFormat="1">
      <alignment vertical="center"/>
    </xf>
    <xf numFmtId="0" fontId="29" fillId="0" borderId="0" xfId="14" applyFont="1" applyBorder="1" applyAlignment="1">
      <alignment horizontal="center" vertical="center"/>
    </xf>
    <xf numFmtId="0" fontId="32" fillId="0" borderId="16" xfId="14" applyFont="1" applyFill="1" applyBorder="1" applyAlignment="1">
      <alignment horizontal="left" vertical="center" shrinkToFit="1"/>
    </xf>
    <xf numFmtId="0" fontId="32" fillId="0" borderId="0" xfId="14" applyFont="1" applyFill="1" applyBorder="1" applyAlignment="1">
      <alignment horizontal="left" vertical="center" shrinkToFit="1"/>
    </xf>
    <xf numFmtId="0" fontId="21" fillId="0" borderId="38" xfId="14" applyFont="1" applyFill="1" applyBorder="1" applyAlignment="1">
      <alignment horizontal="center" vertical="center"/>
    </xf>
    <xf numFmtId="0" fontId="25" fillId="0" borderId="38" xfId="14" applyFont="1" applyFill="1" applyBorder="1" applyAlignment="1">
      <alignment horizontal="center" vertical="center"/>
    </xf>
    <xf numFmtId="0" fontId="33" fillId="0" borderId="34" xfId="14" applyFont="1" applyFill="1" applyBorder="1" applyAlignment="1">
      <alignment horizontal="left" vertical="center" shrinkToFit="1"/>
    </xf>
    <xf numFmtId="0" fontId="34" fillId="0" borderId="39" xfId="14" applyFont="1" applyFill="1" applyBorder="1" applyAlignment="1">
      <alignment horizontal="left" vertical="center" shrinkToFit="1"/>
    </xf>
    <xf numFmtId="0" fontId="33" fillId="0" borderId="0" xfId="14" applyFont="1" applyFill="1" applyBorder="1" applyAlignment="1">
      <alignment horizontal="left" vertical="center" shrinkToFit="1"/>
    </xf>
    <xf numFmtId="0" fontId="33" fillId="0" borderId="39" xfId="14" applyFont="1" applyFill="1" applyBorder="1" applyAlignment="1">
      <alignment horizontal="left" vertical="center" shrinkToFit="1"/>
    </xf>
    <xf numFmtId="0" fontId="33" fillId="0" borderId="17" xfId="14" applyFont="1" applyFill="1" applyBorder="1" applyAlignment="1">
      <alignment horizontal="left" vertical="center" shrinkToFit="1"/>
    </xf>
    <xf numFmtId="0" fontId="34" fillId="0" borderId="17" xfId="14" applyFont="1" applyFill="1" applyBorder="1" applyAlignment="1">
      <alignment horizontal="left" vertical="center" shrinkToFit="1"/>
    </xf>
    <xf numFmtId="0" fontId="33" fillId="0" borderId="32" xfId="14" applyFont="1" applyFill="1" applyBorder="1" applyAlignment="1">
      <alignment horizontal="left" vertical="center" shrinkToFit="1"/>
    </xf>
    <xf numFmtId="0" fontId="34" fillId="0" borderId="40" xfId="14" applyFont="1" applyFill="1" applyBorder="1" applyAlignment="1">
      <alignment horizontal="left" vertical="center" shrinkToFit="1"/>
    </xf>
    <xf numFmtId="0" fontId="33" fillId="0" borderId="34" xfId="14" applyFont="1" applyBorder="1" applyAlignment="1">
      <alignment horizontal="left" vertical="center" shrinkToFit="1"/>
    </xf>
    <xf numFmtId="0" fontId="34" fillId="0" borderId="39" xfId="14" applyFont="1" applyBorder="1" applyAlignment="1">
      <alignment horizontal="left" vertical="center" shrinkToFit="1"/>
    </xf>
    <xf numFmtId="0" fontId="33" fillId="0" borderId="0" xfId="14" applyFont="1" applyBorder="1" applyAlignment="1">
      <alignment horizontal="left" vertical="center" shrinkToFit="1"/>
    </xf>
    <xf numFmtId="0" fontId="34" fillId="0" borderId="17" xfId="14" applyFont="1" applyBorder="1" applyAlignment="1">
      <alignment horizontal="left" vertical="center" shrinkToFit="1"/>
    </xf>
    <xf numFmtId="0" fontId="33" fillId="0" borderId="32" xfId="14" applyFont="1" applyBorder="1" applyAlignment="1">
      <alignment horizontal="left" vertical="center" shrinkToFit="1"/>
    </xf>
    <xf numFmtId="0" fontId="34" fillId="0" borderId="40" xfId="14" applyFont="1" applyBorder="1" applyAlignment="1">
      <alignment horizontal="left" vertical="center" shrinkToFit="1"/>
    </xf>
    <xf numFmtId="0" fontId="37" fillId="8" borderId="38" xfId="14" applyFill="1" applyBorder="1" applyAlignment="1">
      <alignment horizontal="center" vertical="center"/>
    </xf>
    <xf numFmtId="0" fontId="31" fillId="0" borderId="33" xfId="14" applyFont="1" applyFill="1" applyBorder="1" applyAlignment="1">
      <alignment vertical="center"/>
    </xf>
    <xf numFmtId="0" fontId="32" fillId="0" borderId="34" xfId="14" applyFont="1" applyFill="1" applyBorder="1" applyAlignment="1">
      <alignment vertical="center"/>
    </xf>
    <xf numFmtId="0" fontId="32" fillId="0" borderId="35" xfId="14" applyFont="1" applyFill="1" applyBorder="1" applyAlignment="1">
      <alignment vertical="center"/>
    </xf>
    <xf numFmtId="0" fontId="32" fillId="0" borderId="32" xfId="14" applyFont="1" applyFill="1" applyBorder="1" applyAlignment="1">
      <alignment vertical="center"/>
    </xf>
    <xf numFmtId="0" fontId="32" fillId="0" borderId="0" xfId="14" applyFont="1" applyFill="1" applyBorder="1" applyAlignment="1">
      <alignment vertical="center"/>
    </xf>
    <xf numFmtId="0" fontId="33" fillId="0" borderId="40" xfId="14" applyFont="1" applyFill="1" applyBorder="1" applyAlignment="1">
      <alignment horizontal="center" vertical="center"/>
    </xf>
    <xf numFmtId="0" fontId="33" fillId="0" borderId="34" xfId="14" applyFont="1" applyFill="1" applyBorder="1" applyAlignment="1">
      <alignment horizontal="center" vertical="center" shrinkToFit="1"/>
    </xf>
    <xf numFmtId="0" fontId="33" fillId="0" borderId="0" xfId="14" applyFont="1" applyBorder="1" applyAlignment="1">
      <alignment horizontal="center" vertical="center" shrinkToFit="1"/>
    </xf>
    <xf numFmtId="0" fontId="33" fillId="0" borderId="17" xfId="14" applyFont="1" applyBorder="1" applyAlignment="1">
      <alignment horizontal="left" vertical="center" shrinkToFit="1"/>
    </xf>
    <xf numFmtId="0" fontId="32" fillId="0" borderId="32" xfId="14" applyFont="1" applyBorder="1" applyAlignment="1">
      <alignment vertical="center" shrinkToFit="1"/>
    </xf>
    <xf numFmtId="0" fontId="33" fillId="0" borderId="40" xfId="14" applyFont="1" applyBorder="1" applyAlignment="1">
      <alignment horizontal="left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 shrinkToFit="1"/>
    </xf>
    <xf numFmtId="0" fontId="40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left" vertical="center" shrinkToFit="1"/>
    </xf>
    <xf numFmtId="0" fontId="9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horizontal="center" vertical="center" shrinkToFit="1"/>
    </xf>
    <xf numFmtId="176" fontId="5" fillId="0" borderId="0" xfId="1" applyNumberFormat="1" applyFont="1" applyFill="1" applyAlignment="1">
      <alignment horizontal="left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vertical="center" shrinkToFit="1"/>
    </xf>
    <xf numFmtId="178" fontId="11" fillId="3" borderId="25" xfId="1" applyNumberFormat="1" applyFont="1" applyFill="1" applyBorder="1" applyAlignment="1">
      <alignment horizontal="center" vertical="center" shrinkToFit="1"/>
    </xf>
    <xf numFmtId="179" fontId="11" fillId="3" borderId="26" xfId="1" applyNumberFormat="1" applyFont="1" applyFill="1" applyBorder="1" applyAlignment="1">
      <alignment horizontal="center" vertical="center" shrinkToFit="1"/>
    </xf>
    <xf numFmtId="178" fontId="11" fillId="9" borderId="27" xfId="1" applyNumberFormat="1" applyFont="1" applyFill="1" applyBorder="1" applyAlignment="1">
      <alignment horizontal="center" vertical="center" shrinkToFit="1"/>
    </xf>
    <xf numFmtId="0" fontId="8" fillId="3" borderId="42" xfId="1" applyFont="1" applyFill="1" applyBorder="1" applyAlignment="1">
      <alignment horizontal="center" vertical="center" shrinkToFit="1"/>
    </xf>
    <xf numFmtId="0" fontId="5" fillId="10" borderId="43" xfId="1" applyFont="1" applyFill="1" applyBorder="1" applyAlignment="1">
      <alignment vertical="center" shrinkToFit="1"/>
    </xf>
    <xf numFmtId="49" fontId="5" fillId="3" borderId="28" xfId="1" applyNumberFormat="1" applyFont="1" applyFill="1" applyBorder="1" applyAlignment="1">
      <alignment horizontal="center" vertical="center" shrinkToFit="1"/>
    </xf>
    <xf numFmtId="178" fontId="11" fillId="9" borderId="24" xfId="1" applyNumberFormat="1" applyFont="1" applyFill="1" applyBorder="1" applyAlignment="1">
      <alignment horizontal="center" vertical="center" shrinkToFit="1"/>
    </xf>
    <xf numFmtId="0" fontId="8" fillId="3" borderId="28" xfId="1" applyFont="1" applyFill="1" applyBorder="1" applyAlignment="1">
      <alignment horizontal="center" vertical="center" shrinkToFit="1"/>
    </xf>
    <xf numFmtId="0" fontId="8" fillId="3" borderId="24" xfId="1" applyFont="1" applyFill="1" applyBorder="1" applyAlignment="1">
      <alignment horizontal="center" vertical="center" shrinkToFit="1"/>
    </xf>
    <xf numFmtId="0" fontId="8" fillId="3" borderId="27" xfId="1" applyFont="1" applyFill="1" applyBorder="1" applyAlignment="1">
      <alignment horizontal="center" vertical="center" shrinkToFit="1"/>
    </xf>
    <xf numFmtId="0" fontId="8" fillId="3" borderId="37" xfId="1" applyFont="1" applyFill="1" applyBorder="1" applyAlignment="1">
      <alignment horizontal="left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 shrinkToFit="1"/>
    </xf>
    <xf numFmtId="178" fontId="11" fillId="3" borderId="8" xfId="1" applyNumberFormat="1" applyFont="1" applyFill="1" applyBorder="1" applyAlignment="1">
      <alignment horizontal="center" vertical="center" shrinkToFit="1"/>
    </xf>
    <xf numFmtId="178" fontId="11" fillId="9" borderId="10" xfId="1" applyNumberFormat="1" applyFont="1" applyFill="1" applyBorder="1" applyAlignment="1">
      <alignment horizontal="center" vertical="center" shrinkToFit="1"/>
    </xf>
    <xf numFmtId="0" fontId="8" fillId="3" borderId="45" xfId="1" applyFont="1" applyFill="1" applyBorder="1" applyAlignment="1">
      <alignment horizontal="center" vertical="center" shrinkToFit="1"/>
    </xf>
    <xf numFmtId="0" fontId="5" fillId="10" borderId="15" xfId="1" applyFont="1" applyFill="1" applyBorder="1" applyAlignment="1">
      <alignment vertical="center" shrinkToFit="1"/>
    </xf>
    <xf numFmtId="49" fontId="5" fillId="3" borderId="13" xfId="1" applyNumberFormat="1" applyFont="1" applyFill="1" applyBorder="1" applyAlignment="1">
      <alignment horizontal="center" vertical="center" shrinkToFit="1"/>
    </xf>
    <xf numFmtId="178" fontId="11" fillId="9" borderId="11" xfId="1" applyNumberFormat="1" applyFont="1" applyFill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left" vertical="center" shrinkToFit="1"/>
    </xf>
    <xf numFmtId="0" fontId="8" fillId="3" borderId="31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8" fillId="0" borderId="46" xfId="1" applyFont="1" applyFill="1" applyBorder="1" applyAlignment="1">
      <alignment vertical="center" shrinkToFit="1"/>
    </xf>
    <xf numFmtId="178" fontId="11" fillId="3" borderId="18" xfId="1" applyNumberFormat="1" applyFont="1" applyFill="1" applyBorder="1" applyAlignment="1">
      <alignment horizontal="center" vertical="center" shrinkToFit="1"/>
    </xf>
    <xf numFmtId="178" fontId="11" fillId="9" borderId="20" xfId="1" applyNumberFormat="1" applyFont="1" applyFill="1" applyBorder="1" applyAlignment="1">
      <alignment horizontal="center" vertical="center" shrinkToFit="1"/>
    </xf>
    <xf numFmtId="0" fontId="8" fillId="3" borderId="47" xfId="1" applyFont="1" applyFill="1" applyBorder="1" applyAlignment="1">
      <alignment horizontal="center" vertical="center" shrinkToFit="1"/>
    </xf>
    <xf numFmtId="0" fontId="5" fillId="10" borderId="48" xfId="1" applyFont="1" applyFill="1" applyBorder="1" applyAlignment="1">
      <alignment vertical="center" shrinkToFit="1"/>
    </xf>
    <xf numFmtId="49" fontId="5" fillId="3" borderId="22" xfId="1" applyNumberFormat="1" applyFont="1" applyFill="1" applyBorder="1" applyAlignment="1">
      <alignment horizontal="center" vertical="center" shrinkToFit="1"/>
    </xf>
    <xf numFmtId="178" fontId="11" fillId="9" borderId="21" xfId="1" applyNumberFormat="1" applyFont="1" applyFill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shrinkToFit="1"/>
    </xf>
    <xf numFmtId="0" fontId="8" fillId="3" borderId="23" xfId="1" applyFont="1" applyFill="1" applyBorder="1" applyAlignment="1">
      <alignment horizontal="left" vertical="center" shrinkToFit="1"/>
    </xf>
    <xf numFmtId="0" fontId="8" fillId="3" borderId="29" xfId="1" applyFont="1" applyFill="1" applyBorder="1" applyAlignment="1">
      <alignment horizontal="center" vertical="center" shrinkToFit="1"/>
    </xf>
    <xf numFmtId="178" fontId="11" fillId="0" borderId="25" xfId="1" applyNumberFormat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vertical="center" shrinkToFit="1"/>
    </xf>
    <xf numFmtId="49" fontId="5" fillId="0" borderId="28" xfId="1" applyNumberFormat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left" vertical="center" shrinkToFit="1"/>
    </xf>
    <xf numFmtId="0" fontId="8" fillId="0" borderId="30" xfId="1" applyFont="1" applyFill="1" applyBorder="1" applyAlignment="1">
      <alignment horizontal="center" vertical="center" shrinkToFit="1"/>
    </xf>
    <xf numFmtId="178" fontId="11" fillId="0" borderId="8" xfId="1" applyNumberFormat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left" vertical="center" shrinkToFit="1"/>
    </xf>
    <xf numFmtId="0" fontId="13" fillId="0" borderId="0" xfId="1" applyFont="1" applyFill="1" applyAlignment="1">
      <alignment vertical="center" shrinkToFit="1"/>
    </xf>
    <xf numFmtId="178" fontId="11" fillId="0" borderId="18" xfId="1" applyNumberFormat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 shrinkToFit="1"/>
    </xf>
    <xf numFmtId="0" fontId="5" fillId="4" borderId="48" xfId="1" applyFont="1" applyFill="1" applyBorder="1" applyAlignment="1">
      <alignment vertical="center" shrinkToFit="1"/>
    </xf>
    <xf numFmtId="49" fontId="5" fillId="4" borderId="22" xfId="1" quotePrefix="1" applyNumberFormat="1" applyFont="1" applyFill="1" applyBorder="1" applyAlignment="1">
      <alignment horizontal="center" vertical="center" shrinkToFit="1"/>
    </xf>
    <xf numFmtId="179" fontId="11" fillId="4" borderId="19" xfId="1" applyNumberFormat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left" vertical="center" shrinkToFit="1"/>
    </xf>
    <xf numFmtId="0" fontId="41" fillId="0" borderId="30" xfId="1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8" fontId="42" fillId="0" borderId="10" xfId="1" applyNumberFormat="1" applyFont="1" applyFill="1" applyBorder="1" applyAlignment="1">
      <alignment horizontal="center" vertical="center" shrinkToFit="1"/>
    </xf>
    <xf numFmtId="179" fontId="42" fillId="0" borderId="11" xfId="1" applyNumberFormat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shrinkToFit="1"/>
    </xf>
    <xf numFmtId="0" fontId="41" fillId="0" borderId="0" xfId="1" applyFont="1" applyFill="1" applyAlignment="1">
      <alignment shrinkToFit="1"/>
    </xf>
    <xf numFmtId="0" fontId="13" fillId="0" borderId="0" xfId="1" applyFont="1" applyFill="1" applyAlignment="1">
      <alignment shrinkToFit="1"/>
    </xf>
    <xf numFmtId="178" fontId="42" fillId="0" borderId="11" xfId="1" applyNumberFormat="1" applyFont="1" applyFill="1" applyBorder="1" applyAlignment="1">
      <alignment horizontal="center" vertical="center" shrinkToFit="1"/>
    </xf>
    <xf numFmtId="179" fontId="42" fillId="0" borderId="9" xfId="1" applyNumberFormat="1" applyFont="1" applyFill="1" applyBorder="1" applyAlignment="1">
      <alignment horizontal="center" vertical="center" shrinkToFit="1"/>
    </xf>
    <xf numFmtId="178" fontId="11" fillId="0" borderId="46" xfId="1" applyNumberFormat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49" fontId="11" fillId="0" borderId="0" xfId="1" applyNumberFormat="1" applyFont="1" applyFill="1" applyAlignment="1"/>
    <xf numFmtId="0" fontId="11" fillId="0" borderId="0" xfId="1" applyFont="1" applyFill="1" applyAlignment="1">
      <alignment horizontal="left" vertical="center"/>
    </xf>
    <xf numFmtId="0" fontId="43" fillId="0" borderId="0" xfId="1" applyFont="1" applyFill="1" applyBorder="1" applyAlignment="1">
      <alignment horizontal="left" vertical="center"/>
    </xf>
    <xf numFmtId="0" fontId="44" fillId="0" borderId="0" xfId="2" applyFont="1" applyBorder="1" applyAlignment="1" applyProtection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quotePrefix="1" applyFont="1" applyFill="1" applyAlignment="1">
      <alignment horizontal="left"/>
    </xf>
    <xf numFmtId="0" fontId="8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Fill="1" applyAlignment="1">
      <alignment horizontal="left"/>
    </xf>
    <xf numFmtId="0" fontId="15" fillId="0" borderId="0" xfId="2" applyFill="1" applyAlignment="1" applyProtection="1">
      <alignment horizontal="left"/>
    </xf>
    <xf numFmtId="0" fontId="15" fillId="0" borderId="0" xfId="2" applyBorder="1" applyAlignment="1" applyProtection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8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left" shrinkToFit="1"/>
    </xf>
    <xf numFmtId="0" fontId="2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3" xfId="1" applyNumberFormat="1" applyFont="1" applyFill="1" applyBorder="1" applyAlignment="1">
      <alignment horizontal="center" vertical="center" shrinkToFit="1"/>
    </xf>
    <xf numFmtId="0" fontId="32" fillId="0" borderId="35" xfId="14" applyFont="1" applyFill="1" applyBorder="1" applyAlignment="1">
      <alignment horizontal="left" vertical="center"/>
    </xf>
    <xf numFmtId="0" fontId="32" fillId="0" borderId="32" xfId="14" applyFont="1" applyFill="1" applyBorder="1" applyAlignment="1">
      <alignment horizontal="left" vertical="center"/>
    </xf>
    <xf numFmtId="0" fontId="32" fillId="0" borderId="16" xfId="14" applyFont="1" applyFill="1" applyBorder="1" applyAlignment="1">
      <alignment horizontal="left" vertical="center"/>
    </xf>
    <xf numFmtId="0" fontId="32" fillId="0" borderId="0" xfId="14" applyFont="1" applyFill="1" applyBorder="1" applyAlignment="1">
      <alignment horizontal="left" vertical="center"/>
    </xf>
    <xf numFmtId="0" fontId="27" fillId="0" borderId="38" xfId="14" applyFont="1" applyFill="1" applyBorder="1" applyAlignment="1">
      <alignment horizontal="center" vertical="center"/>
    </xf>
    <xf numFmtId="0" fontId="33" fillId="0" borderId="32" xfId="14" applyFont="1" applyFill="1" applyBorder="1" applyAlignment="1">
      <alignment horizontal="center" vertical="center"/>
    </xf>
    <xf numFmtId="0" fontId="31" fillId="0" borderId="33" xfId="14" applyFont="1" applyFill="1" applyBorder="1" applyAlignment="1">
      <alignment horizontal="left" vertical="center"/>
    </xf>
    <xf numFmtId="0" fontId="32" fillId="0" borderId="34" xfId="14" applyFont="1" applyFill="1" applyBorder="1" applyAlignment="1">
      <alignment horizontal="left" vertical="center"/>
    </xf>
    <xf numFmtId="0" fontId="31" fillId="0" borderId="16" xfId="14" applyFont="1" applyFill="1" applyBorder="1" applyAlignment="1">
      <alignment horizontal="left" vertical="center"/>
    </xf>
    <xf numFmtId="0" fontId="32" fillId="0" borderId="33" xfId="14" applyFont="1" applyFill="1" applyBorder="1" applyAlignment="1">
      <alignment horizontal="left" vertical="center"/>
    </xf>
    <xf numFmtId="0" fontId="31" fillId="0" borderId="34" xfId="14" applyFont="1" applyFill="1" applyBorder="1" applyAlignment="1">
      <alignment horizontal="left" vertical="center"/>
    </xf>
    <xf numFmtId="0" fontId="22" fillId="0" borderId="0" xfId="14" applyFont="1" applyAlignment="1">
      <alignment horizontal="center" vertical="center"/>
    </xf>
    <xf numFmtId="0" fontId="23" fillId="0" borderId="0" xfId="14" applyFont="1" applyAlignment="1">
      <alignment horizontal="center" vertical="center"/>
    </xf>
    <xf numFmtId="0" fontId="37" fillId="0" borderId="0" xfId="14" applyAlignment="1">
      <alignment horizontal="center" vertical="center"/>
    </xf>
    <xf numFmtId="0" fontId="26" fillId="0" borderId="0" xfId="14" applyFont="1" applyAlignment="1">
      <alignment horizontal="center" vertical="center"/>
    </xf>
    <xf numFmtId="0" fontId="27" fillId="0" borderId="38" xfId="14" applyFont="1" applyBorder="1" applyAlignment="1">
      <alignment horizontal="center" vertical="center"/>
    </xf>
    <xf numFmtId="0" fontId="32" fillId="0" borderId="35" xfId="14" applyFont="1" applyBorder="1" applyAlignment="1">
      <alignment horizontal="left" vertical="center" shrinkToFit="1"/>
    </xf>
    <xf numFmtId="0" fontId="32" fillId="0" borderId="32" xfId="14" applyFont="1" applyBorder="1" applyAlignment="1">
      <alignment horizontal="left" vertical="center" shrinkToFit="1"/>
    </xf>
    <xf numFmtId="0" fontId="31" fillId="0" borderId="33" xfId="14" applyFont="1" applyBorder="1" applyAlignment="1">
      <alignment horizontal="left" vertical="center" shrinkToFit="1"/>
    </xf>
    <xf numFmtId="0" fontId="32" fillId="0" borderId="34" xfId="14" applyFont="1" applyBorder="1" applyAlignment="1">
      <alignment horizontal="left" vertical="center" shrinkToFit="1"/>
    </xf>
    <xf numFmtId="0" fontId="32" fillId="0" borderId="16" xfId="14" applyFont="1" applyBorder="1" applyAlignment="1">
      <alignment horizontal="left" vertical="center" shrinkToFit="1"/>
    </xf>
    <xf numFmtId="0" fontId="32" fillId="0" borderId="0" xfId="14" applyFont="1" applyBorder="1" applyAlignment="1">
      <alignment horizontal="left" vertical="center" shrinkToFit="1"/>
    </xf>
    <xf numFmtId="0" fontId="31" fillId="0" borderId="16" xfId="14" applyFont="1" applyBorder="1" applyAlignment="1">
      <alignment horizontal="left" vertical="center" shrinkToFit="1"/>
    </xf>
    <xf numFmtId="0" fontId="33" fillId="0" borderId="32" xfId="14" applyFont="1" applyBorder="1" applyAlignment="1">
      <alignment horizontal="left" vertical="center" shrinkToFit="1"/>
    </xf>
    <xf numFmtId="0" fontId="32" fillId="0" borderId="16" xfId="14" applyFont="1" applyFill="1" applyBorder="1" applyAlignment="1">
      <alignment horizontal="left" vertical="center" shrinkToFit="1"/>
    </xf>
    <xf numFmtId="0" fontId="32" fillId="0" borderId="0" xfId="14" applyFont="1" applyFill="1" applyBorder="1" applyAlignment="1">
      <alignment horizontal="left" vertical="center" shrinkToFit="1"/>
    </xf>
    <xf numFmtId="0" fontId="32" fillId="0" borderId="35" xfId="14" applyFont="1" applyFill="1" applyBorder="1" applyAlignment="1">
      <alignment horizontal="left" vertical="center" shrinkToFit="1"/>
    </xf>
    <xf numFmtId="0" fontId="32" fillId="0" borderId="32" xfId="14" applyFont="1" applyFill="1" applyBorder="1" applyAlignment="1">
      <alignment horizontal="left" vertical="center" shrinkToFit="1"/>
    </xf>
    <xf numFmtId="0" fontId="31" fillId="0" borderId="33" xfId="14" applyFont="1" applyFill="1" applyBorder="1" applyAlignment="1">
      <alignment horizontal="left" vertical="center" shrinkToFit="1"/>
    </xf>
    <xf numFmtId="0" fontId="32" fillId="0" borderId="34" xfId="14" applyFont="1" applyFill="1" applyBorder="1" applyAlignment="1">
      <alignment horizontal="left" vertical="center" shrinkToFit="1"/>
    </xf>
    <xf numFmtId="0" fontId="32" fillId="0" borderId="33" xfId="14" applyFont="1" applyFill="1" applyBorder="1" applyAlignment="1">
      <alignment horizontal="left" vertical="center" shrinkToFit="1"/>
    </xf>
    <xf numFmtId="0" fontId="33" fillId="0" borderId="0" xfId="14" applyFont="1" applyFill="1" applyBorder="1" applyAlignment="1">
      <alignment horizontal="center" vertical="center" shrinkToFit="1"/>
    </xf>
    <xf numFmtId="0" fontId="8" fillId="11" borderId="41" xfId="1" applyFont="1" applyFill="1" applyBorder="1" applyAlignment="1">
      <alignment vertical="center" shrinkToFit="1"/>
    </xf>
    <xf numFmtId="178" fontId="11" fillId="11" borderId="25" xfId="1" applyNumberFormat="1" applyFont="1" applyFill="1" applyBorder="1" applyAlignment="1">
      <alignment horizontal="center" vertical="center" shrinkToFit="1"/>
    </xf>
    <xf numFmtId="179" fontId="11" fillId="11" borderId="26" xfId="1" applyNumberFormat="1" applyFont="1" applyFill="1" applyBorder="1" applyAlignment="1">
      <alignment horizontal="center" vertical="center" shrinkToFit="1"/>
    </xf>
    <xf numFmtId="178" fontId="11" fillId="11" borderId="27" xfId="1" applyNumberFormat="1" applyFont="1" applyFill="1" applyBorder="1" applyAlignment="1">
      <alignment horizontal="center" vertical="center" shrinkToFit="1"/>
    </xf>
    <xf numFmtId="179" fontId="11" fillId="11" borderId="24" xfId="1" applyNumberFormat="1" applyFont="1" applyFill="1" applyBorder="1" applyAlignment="1">
      <alignment horizontal="center" vertical="center" shrinkToFit="1"/>
    </xf>
    <xf numFmtId="0" fontId="8" fillId="11" borderId="42" xfId="1" applyFont="1" applyFill="1" applyBorder="1" applyAlignment="1">
      <alignment horizontal="center" vertical="center" shrinkToFit="1"/>
    </xf>
    <xf numFmtId="0" fontId="5" fillId="11" borderId="43" xfId="1" applyFont="1" applyFill="1" applyBorder="1" applyAlignment="1">
      <alignment vertical="center" shrinkToFit="1"/>
    </xf>
    <xf numFmtId="49" fontId="5" fillId="11" borderId="28" xfId="1" applyNumberFormat="1" applyFont="1" applyFill="1" applyBorder="1" applyAlignment="1">
      <alignment horizontal="center" vertical="center" shrinkToFit="1"/>
    </xf>
    <xf numFmtId="178" fontId="11" fillId="11" borderId="24" xfId="1" applyNumberFormat="1" applyFont="1" applyFill="1" applyBorder="1" applyAlignment="1">
      <alignment horizontal="center" vertical="center" shrinkToFit="1"/>
    </xf>
    <xf numFmtId="0" fontId="8" fillId="11" borderId="28" xfId="1" applyFont="1" applyFill="1" applyBorder="1" applyAlignment="1">
      <alignment horizontal="center" vertical="center" shrinkToFit="1"/>
    </xf>
    <xf numFmtId="0" fontId="8" fillId="11" borderId="49" xfId="1" applyFont="1" applyFill="1" applyBorder="1" applyAlignment="1">
      <alignment horizontal="center" vertical="center" shrinkToFit="1"/>
    </xf>
    <xf numFmtId="0" fontId="8" fillId="11" borderId="37" xfId="1" applyFont="1" applyFill="1" applyBorder="1" applyAlignment="1">
      <alignment horizontal="left" vertical="center" shrinkToFit="1"/>
    </xf>
    <xf numFmtId="0" fontId="8" fillId="11" borderId="30" xfId="1" applyFont="1" applyFill="1" applyBorder="1" applyAlignment="1">
      <alignment horizontal="center" vertical="center" shrinkToFit="1"/>
    </xf>
    <xf numFmtId="0" fontId="8" fillId="11" borderId="0" xfId="1" applyFont="1" applyFill="1" applyAlignment="1">
      <alignment vertical="center" shrinkToFit="1"/>
    </xf>
    <xf numFmtId="0" fontId="8" fillId="11" borderId="44" xfId="1" applyFont="1" applyFill="1" applyBorder="1" applyAlignment="1">
      <alignment vertical="center" shrinkToFit="1"/>
    </xf>
    <xf numFmtId="178" fontId="11" fillId="11" borderId="8" xfId="1" applyNumberFormat="1" applyFont="1" applyFill="1" applyBorder="1" applyAlignment="1">
      <alignment horizontal="center" vertical="center" shrinkToFit="1"/>
    </xf>
    <xf numFmtId="179" fontId="11" fillId="11" borderId="9" xfId="1" applyNumberFormat="1" applyFont="1" applyFill="1" applyBorder="1" applyAlignment="1">
      <alignment horizontal="center" vertical="center" shrinkToFit="1"/>
    </xf>
    <xf numFmtId="178" fontId="11" fillId="11" borderId="10" xfId="1" applyNumberFormat="1" applyFont="1" applyFill="1" applyBorder="1" applyAlignment="1">
      <alignment horizontal="center" vertical="center" shrinkToFit="1"/>
    </xf>
    <xf numFmtId="179" fontId="11" fillId="11" borderId="11" xfId="1" applyNumberFormat="1" applyFont="1" applyFill="1" applyBorder="1" applyAlignment="1">
      <alignment horizontal="center" vertical="center" shrinkToFit="1"/>
    </xf>
    <xf numFmtId="0" fontId="8" fillId="11" borderId="45" xfId="1" applyFont="1" applyFill="1" applyBorder="1" applyAlignment="1">
      <alignment horizontal="center" vertical="center" shrinkToFit="1"/>
    </xf>
    <xf numFmtId="0" fontId="5" fillId="11" borderId="15" xfId="1" applyFont="1" applyFill="1" applyBorder="1" applyAlignment="1">
      <alignment vertical="center" shrinkToFit="1"/>
    </xf>
    <xf numFmtId="49" fontId="5" fillId="11" borderId="13" xfId="1" applyNumberFormat="1" applyFont="1" applyFill="1" applyBorder="1" applyAlignment="1">
      <alignment horizontal="center" vertical="center" shrinkToFit="1"/>
    </xf>
    <xf numFmtId="178" fontId="11" fillId="11" borderId="11" xfId="1" applyNumberFormat="1" applyFont="1" applyFill="1" applyBorder="1" applyAlignment="1">
      <alignment horizontal="center" vertical="center" shrinkToFit="1"/>
    </xf>
    <xf numFmtId="178" fontId="11" fillId="11" borderId="12" xfId="1" applyNumberFormat="1" applyFont="1" applyFill="1" applyBorder="1" applyAlignment="1">
      <alignment horizontal="center" vertical="center" shrinkToFit="1"/>
    </xf>
    <xf numFmtId="0" fontId="8" fillId="11" borderId="13" xfId="1" applyFont="1" applyFill="1" applyBorder="1" applyAlignment="1">
      <alignment horizontal="center" vertical="center" shrinkToFit="1"/>
    </xf>
    <xf numFmtId="0" fontId="8" fillId="11" borderId="50" xfId="1" applyFont="1" applyFill="1" applyBorder="1" applyAlignment="1">
      <alignment horizontal="center" vertical="center" shrinkToFit="1"/>
    </xf>
    <xf numFmtId="0" fontId="8" fillId="11" borderId="14" xfId="1" applyFont="1" applyFill="1" applyBorder="1" applyAlignment="1">
      <alignment horizontal="left" vertical="center" shrinkToFit="1"/>
    </xf>
    <xf numFmtId="0" fontId="41" fillId="11" borderId="30" xfId="1" applyFont="1" applyFill="1" applyBorder="1" applyAlignment="1">
      <alignment horizontal="center" vertical="center" shrinkToFit="1"/>
    </xf>
    <xf numFmtId="0" fontId="41" fillId="11" borderId="0" xfId="1" applyFont="1" applyFill="1" applyAlignment="1">
      <alignment vertical="center" shrinkToFit="1"/>
    </xf>
    <xf numFmtId="0" fontId="8" fillId="11" borderId="44" xfId="1" applyFont="1" applyFill="1" applyBorder="1" applyAlignment="1"/>
    <xf numFmtId="0" fontId="13" fillId="11" borderId="0" xfId="1" applyFont="1" applyFill="1" applyAlignment="1"/>
    <xf numFmtId="0" fontId="8" fillId="11" borderId="46" xfId="0" applyFont="1" applyFill="1" applyBorder="1" applyAlignment="1">
      <alignment vertical="center"/>
    </xf>
    <xf numFmtId="178" fontId="11" fillId="11" borderId="18" xfId="1" applyNumberFormat="1" applyFont="1" applyFill="1" applyBorder="1" applyAlignment="1">
      <alignment horizontal="center" vertical="center" shrinkToFit="1"/>
    </xf>
    <xf numFmtId="179" fontId="11" fillId="11" borderId="19" xfId="1" applyNumberFormat="1" applyFont="1" applyFill="1" applyBorder="1" applyAlignment="1">
      <alignment horizontal="center" vertical="center" shrinkToFit="1"/>
    </xf>
    <xf numFmtId="178" fontId="11" fillId="11" borderId="20" xfId="1" applyNumberFormat="1" applyFont="1" applyFill="1" applyBorder="1" applyAlignment="1">
      <alignment horizontal="center" vertical="center" shrinkToFit="1"/>
    </xf>
    <xf numFmtId="179" fontId="11" fillId="11" borderId="21" xfId="1" applyNumberFormat="1" applyFont="1" applyFill="1" applyBorder="1" applyAlignment="1">
      <alignment horizontal="center" vertical="center" shrinkToFit="1"/>
    </xf>
    <xf numFmtId="0" fontId="8" fillId="11" borderId="47" xfId="1" applyFont="1" applyFill="1" applyBorder="1" applyAlignment="1">
      <alignment horizontal="center" vertical="center" shrinkToFit="1"/>
    </xf>
    <xf numFmtId="0" fontId="5" fillId="11" borderId="48" xfId="1" applyFont="1" applyFill="1" applyBorder="1" applyAlignment="1">
      <alignment vertical="center" shrinkToFit="1"/>
    </xf>
    <xf numFmtId="49" fontId="5" fillId="11" borderId="22" xfId="1" quotePrefix="1" applyNumberFormat="1" applyFont="1" applyFill="1" applyBorder="1" applyAlignment="1">
      <alignment horizontal="center" vertical="center" shrinkToFit="1"/>
    </xf>
    <xf numFmtId="178" fontId="11" fillId="11" borderId="21" xfId="1" applyNumberFormat="1" applyFont="1" applyFill="1" applyBorder="1" applyAlignment="1">
      <alignment horizontal="center" vertical="center" shrinkToFit="1"/>
    </xf>
    <xf numFmtId="0" fontId="8" fillId="11" borderId="22" xfId="1" applyFont="1" applyFill="1" applyBorder="1" applyAlignment="1">
      <alignment horizontal="center" vertical="center" shrinkToFit="1"/>
    </xf>
    <xf numFmtId="0" fontId="8" fillId="11" borderId="51" xfId="1" applyFont="1" applyFill="1" applyBorder="1" applyAlignment="1">
      <alignment horizontal="center" vertical="center" shrinkToFit="1"/>
    </xf>
    <xf numFmtId="0" fontId="8" fillId="11" borderId="23" xfId="1" applyFont="1" applyFill="1" applyBorder="1" applyAlignment="1">
      <alignment horizontal="left" vertical="center" shrinkToFit="1"/>
    </xf>
    <xf numFmtId="0" fontId="8" fillId="11" borderId="0" xfId="1" applyFont="1" applyFill="1" applyAlignment="1">
      <alignment shrinkToFit="1"/>
    </xf>
    <xf numFmtId="0" fontId="8" fillId="11" borderId="41" xfId="0" applyFont="1" applyFill="1" applyBorder="1" applyAlignment="1">
      <alignment vertical="center"/>
    </xf>
    <xf numFmtId="0" fontId="8" fillId="11" borderId="44" xfId="0" applyFont="1" applyFill="1" applyBorder="1" applyAlignment="1">
      <alignment vertical="center"/>
    </xf>
    <xf numFmtId="178" fontId="42" fillId="11" borderId="10" xfId="1" applyNumberFormat="1" applyFont="1" applyFill="1" applyBorder="1" applyAlignment="1">
      <alignment horizontal="center" vertical="center" shrinkToFit="1"/>
    </xf>
    <xf numFmtId="179" fontId="42" fillId="11" borderId="11" xfId="1" applyNumberFormat="1" applyFont="1" applyFill="1" applyBorder="1" applyAlignment="1">
      <alignment horizontal="center" vertical="center" shrinkToFit="1"/>
    </xf>
    <xf numFmtId="0" fontId="14" fillId="11" borderId="13" xfId="1" applyFont="1" applyFill="1" applyBorder="1" applyAlignment="1">
      <alignment horizontal="center" vertical="center" shrinkToFit="1"/>
    </xf>
    <xf numFmtId="0" fontId="8" fillId="11" borderId="44" xfId="1" applyFont="1" applyFill="1" applyBorder="1" applyAlignment="1">
      <alignment shrinkToFit="1"/>
    </xf>
    <xf numFmtId="0" fontId="41" fillId="11" borderId="0" xfId="1" applyFont="1" applyFill="1" applyAlignment="1">
      <alignment shrinkToFit="1"/>
    </xf>
    <xf numFmtId="0" fontId="13" fillId="11" borderId="0" xfId="1" applyFont="1" applyFill="1" applyAlignment="1">
      <alignment shrinkToFit="1"/>
    </xf>
    <xf numFmtId="178" fontId="11" fillId="11" borderId="41" xfId="1" applyNumberFormat="1" applyFont="1" applyFill="1" applyBorder="1" applyAlignment="1">
      <alignment horizontal="center" vertical="center" shrinkToFit="1"/>
    </xf>
    <xf numFmtId="178" fontId="11" fillId="11" borderId="44" xfId="1" applyNumberFormat="1" applyFont="1" applyFill="1" applyBorder="1" applyAlignment="1">
      <alignment horizontal="center" vertical="center" shrinkToFit="1"/>
    </xf>
    <xf numFmtId="0" fontId="8" fillId="11" borderId="0" xfId="1" applyFont="1" applyFill="1" applyAlignment="1"/>
    <xf numFmtId="178" fontId="11" fillId="11" borderId="46" xfId="1" applyNumberFormat="1" applyFont="1" applyFill="1" applyBorder="1" applyAlignment="1">
      <alignment horizontal="center" vertical="center" shrinkToFit="1"/>
    </xf>
  </cellXfs>
  <cellStyles count="15">
    <cellStyle name="Grey" xfId="3"/>
    <cellStyle name="Input [yellow]" xfId="4"/>
    <cellStyle name="Moeda [0]_PLDT" xfId="5"/>
    <cellStyle name="Moeda_PLDT" xfId="6"/>
    <cellStyle name="Normal - Style1" xfId="7"/>
    <cellStyle name="Normal_Capex" xfId="8"/>
    <cellStyle name="Percent [2]" xfId="9"/>
    <cellStyle name="Separador de milhares [0]_PLDT" xfId="10"/>
    <cellStyle name="Separador de milhares_PLDT" xfId="11"/>
    <cellStyle name="ハイパーリンク" xfId="2" builtinId="8"/>
    <cellStyle name="標準" xfId="0" builtinId="0"/>
    <cellStyle name="標準 2" xfId="12"/>
    <cellStyle name="標準 3" xfId="13"/>
    <cellStyle name="標準 3 2" xfId="14"/>
    <cellStyle name="標準_NOHHI SCHEDULE" xfId="1"/>
  </cellStyles>
  <dxfs count="2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103585</xdr:colOff>
      <xdr:row>0</xdr:row>
      <xdr:rowOff>118665</xdr:rowOff>
    </xdr:from>
    <xdr:to>
      <xdr:col>11</xdr:col>
      <xdr:colOff>639762</xdr:colOff>
      <xdr:row>1</xdr:row>
      <xdr:rowOff>36115</xdr:rowOff>
    </xdr:to>
    <xdr:pic>
      <xdr:nvPicPr>
        <xdr:cNvPr id="2" name="Picture 1" descr="HKhk">
          <a:extLst>
            <a:ext uri="{FF2B5EF4-FFF2-40B4-BE49-F238E27FC236}">
              <a16:creationId xmlns="" xmlns:a16="http://schemas.microsoft.com/office/drawing/2014/main" id="{38358189-C7E0-4565-A7DE-DCFF9B38F03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885" y="118665"/>
          <a:ext cx="536177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3" name="図 2" descr="HKhk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Local%20Settings\Temporary%20Internet%20Files\Content.IE5\XMMYQ6OZ\DOCUME~1\NOHHI\LOCALS~1\Temp\notesAB0139\&#33322;&#31354;&#36008;&#29289;&#38306;&#36899;\&#36664;&#20837;&#65313;&#65321;&#65330;&#23455;&#32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6939;&#36035;&#27604;&#366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8598;&#37197;&#26009;&#37329;&#34920;&#65288;&#38745;&#12289;&#24859;&#12289;&#23696;&#12289;&#19977;&#65289;&#65288;&#21442;&#32771;&#12289;&#38263;&#12289;&#28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>
        <row r="1">
          <cell r="B1" t="str">
            <v>３レターコード</v>
          </cell>
        </row>
        <row r="2">
          <cell r="B2" t="str">
            <v>AGJ</v>
          </cell>
        </row>
        <row r="3">
          <cell r="B3" t="str">
            <v>AKA</v>
          </cell>
        </row>
        <row r="4">
          <cell r="B4" t="str">
            <v>AKJ</v>
          </cell>
        </row>
        <row r="5">
          <cell r="B5" t="str">
            <v>AKL</v>
          </cell>
        </row>
        <row r="6">
          <cell r="B6" t="str">
            <v>AKU</v>
          </cell>
        </row>
        <row r="7">
          <cell r="B7" t="str">
            <v>AMS</v>
          </cell>
        </row>
        <row r="8">
          <cell r="B8" t="str">
            <v>ANC</v>
          </cell>
        </row>
        <row r="9">
          <cell r="B9" t="str">
            <v>AOJ</v>
          </cell>
        </row>
        <row r="10">
          <cell r="B10" t="str">
            <v>AQG</v>
          </cell>
        </row>
        <row r="11">
          <cell r="B11" t="str">
            <v>AQP</v>
          </cell>
        </row>
        <row r="12">
          <cell r="B12" t="str">
            <v>ASJ</v>
          </cell>
        </row>
        <row r="13">
          <cell r="B13" t="str">
            <v>ATL</v>
          </cell>
        </row>
        <row r="14">
          <cell r="B14" t="str">
            <v>AUA</v>
          </cell>
        </row>
        <row r="15">
          <cell r="B15" t="str">
            <v>AXJ</v>
          </cell>
        </row>
        <row r="16">
          <cell r="B16" t="str">
            <v>AXT</v>
          </cell>
        </row>
        <row r="17">
          <cell r="B17" t="str">
            <v>AYQ</v>
          </cell>
        </row>
        <row r="18">
          <cell r="B18" t="str">
            <v>BAV</v>
          </cell>
        </row>
        <row r="19">
          <cell r="B19" t="str">
            <v>BCN</v>
          </cell>
        </row>
        <row r="20">
          <cell r="B20" t="str">
            <v>BHX</v>
          </cell>
        </row>
        <row r="21">
          <cell r="B21" t="str">
            <v>BHY</v>
          </cell>
        </row>
        <row r="22">
          <cell r="B22" t="str">
            <v>BKI</v>
          </cell>
        </row>
        <row r="23">
          <cell r="B23" t="str">
            <v>BKK</v>
          </cell>
        </row>
        <row r="24">
          <cell r="B24" t="str">
            <v>BNE</v>
          </cell>
        </row>
        <row r="25">
          <cell r="B25" t="str">
            <v>BOM</v>
          </cell>
        </row>
        <row r="26">
          <cell r="B26" t="str">
            <v>BRU</v>
          </cell>
        </row>
        <row r="27">
          <cell r="B27" t="str">
            <v>BSD</v>
          </cell>
        </row>
        <row r="28">
          <cell r="B28" t="str">
            <v>BTK</v>
          </cell>
        </row>
        <row r="29">
          <cell r="B29" t="str">
            <v>BWN</v>
          </cell>
        </row>
        <row r="30">
          <cell r="B30" t="str">
            <v>CAI</v>
          </cell>
        </row>
        <row r="31">
          <cell r="B31" t="str">
            <v>CAN</v>
          </cell>
        </row>
        <row r="32">
          <cell r="B32" t="str">
            <v>CCU</v>
          </cell>
        </row>
        <row r="33">
          <cell r="B33" t="str">
            <v>CDG</v>
          </cell>
        </row>
        <row r="34">
          <cell r="B34" t="str">
            <v>CEB</v>
          </cell>
        </row>
        <row r="35">
          <cell r="B35" t="str">
            <v>CEQ</v>
          </cell>
        </row>
        <row r="36">
          <cell r="B36" t="str">
            <v>CGD</v>
          </cell>
        </row>
        <row r="37">
          <cell r="B37" t="str">
            <v>CGK</v>
          </cell>
        </row>
        <row r="38">
          <cell r="B38" t="str">
            <v>CGO</v>
          </cell>
        </row>
        <row r="39">
          <cell r="B39" t="str">
            <v>CGQ</v>
          </cell>
        </row>
        <row r="40">
          <cell r="B40" t="str">
            <v>CHC</v>
          </cell>
        </row>
        <row r="41">
          <cell r="B41" t="str">
            <v>CHG</v>
          </cell>
        </row>
        <row r="42">
          <cell r="B42" t="str">
            <v>CIF</v>
          </cell>
        </row>
        <row r="43">
          <cell r="B43" t="str">
            <v>CIH</v>
          </cell>
        </row>
        <row r="44">
          <cell r="B44" t="str">
            <v>CJU</v>
          </cell>
        </row>
        <row r="45">
          <cell r="B45" t="str">
            <v>CKG</v>
          </cell>
        </row>
        <row r="46">
          <cell r="B46" t="str">
            <v>CMB</v>
          </cell>
        </row>
        <row r="47">
          <cell r="B47" t="str">
            <v>CNS</v>
          </cell>
        </row>
        <row r="48">
          <cell r="B48" t="str">
            <v>CNX</v>
          </cell>
        </row>
        <row r="49">
          <cell r="B49" t="str">
            <v>CPH</v>
          </cell>
        </row>
        <row r="50">
          <cell r="B50" t="str">
            <v>CSX</v>
          </cell>
        </row>
        <row r="51">
          <cell r="B51" t="str">
            <v>CTS</v>
          </cell>
        </row>
        <row r="52">
          <cell r="B52" t="str">
            <v>CTU</v>
          </cell>
        </row>
        <row r="53">
          <cell r="B53" t="str">
            <v>CUZ</v>
          </cell>
        </row>
        <row r="54">
          <cell r="B54" t="str">
            <v>CZX</v>
          </cell>
        </row>
        <row r="55">
          <cell r="B55" t="str">
            <v>DAT</v>
          </cell>
        </row>
        <row r="56">
          <cell r="B56" t="str">
            <v>DAX</v>
          </cell>
        </row>
        <row r="57">
          <cell r="B57" t="str">
            <v>DCA</v>
          </cell>
        </row>
        <row r="58">
          <cell r="B58" t="str">
            <v>DDG</v>
          </cell>
        </row>
        <row r="59">
          <cell r="B59" t="str">
            <v>DEL</v>
          </cell>
        </row>
        <row r="60">
          <cell r="B60" t="str">
            <v>DFW</v>
          </cell>
        </row>
        <row r="61">
          <cell r="B61" t="str">
            <v>DHA</v>
          </cell>
        </row>
        <row r="62">
          <cell r="B62" t="str">
            <v>DIG</v>
          </cell>
        </row>
        <row r="63">
          <cell r="B63" t="str">
            <v>DLC</v>
          </cell>
        </row>
        <row r="64">
          <cell r="B64" t="str">
            <v>DLU</v>
          </cell>
        </row>
        <row r="65">
          <cell r="B65" t="str">
            <v>DNH</v>
          </cell>
        </row>
        <row r="66">
          <cell r="B66" t="str">
            <v>DPS</v>
          </cell>
        </row>
        <row r="67">
          <cell r="B67" t="str">
            <v>DRU</v>
          </cell>
        </row>
        <row r="68">
          <cell r="B68" t="str">
            <v>DTW</v>
          </cell>
        </row>
        <row r="69">
          <cell r="B69" t="str">
            <v>DYG</v>
          </cell>
        </row>
        <row r="70">
          <cell r="B70" t="str">
            <v>EDI</v>
          </cell>
        </row>
        <row r="71">
          <cell r="B71" t="str">
            <v>ENH</v>
          </cell>
        </row>
        <row r="72">
          <cell r="B72" t="str">
            <v>ENY</v>
          </cell>
        </row>
        <row r="73">
          <cell r="B73" t="str">
            <v>EWR</v>
          </cell>
        </row>
        <row r="74">
          <cell r="B74" t="str">
            <v>FAI</v>
          </cell>
        </row>
        <row r="75">
          <cell r="B75" t="str">
            <v>FCO</v>
          </cell>
        </row>
        <row r="76">
          <cell r="B76" t="str">
            <v>ＦＩＧ</v>
          </cell>
        </row>
        <row r="77">
          <cell r="B77" t="str">
            <v>FKS</v>
          </cell>
        </row>
        <row r="78">
          <cell r="B78" t="str">
            <v>FOC</v>
          </cell>
        </row>
        <row r="79">
          <cell r="B79" t="str">
            <v>FRA</v>
          </cell>
        </row>
        <row r="80">
          <cell r="B80" t="str">
            <v>FUJ</v>
          </cell>
        </row>
        <row r="81">
          <cell r="B81" t="str">
            <v>FUK</v>
          </cell>
        </row>
        <row r="82">
          <cell r="B82" t="str">
            <v>GAL</v>
          </cell>
        </row>
        <row r="83">
          <cell r="B83" t="str">
            <v>GIG</v>
          </cell>
        </row>
        <row r="84">
          <cell r="B84" t="str">
            <v>GUM</v>
          </cell>
        </row>
        <row r="85">
          <cell r="B85" t="str">
            <v>GVA</v>
          </cell>
        </row>
        <row r="86">
          <cell r="B86" t="str">
            <v>HAC</v>
          </cell>
        </row>
        <row r="87">
          <cell r="B87" t="str">
            <v>HAK</v>
          </cell>
        </row>
        <row r="88">
          <cell r="B88" t="str">
            <v>HEK</v>
          </cell>
        </row>
        <row r="89">
          <cell r="B89" t="str">
            <v>HEL</v>
          </cell>
        </row>
        <row r="90">
          <cell r="B90" t="str">
            <v>HET</v>
          </cell>
        </row>
        <row r="91">
          <cell r="B91" t="str">
            <v>HFE</v>
          </cell>
        </row>
        <row r="92">
          <cell r="B92" t="str">
            <v>HGH</v>
          </cell>
        </row>
        <row r="93">
          <cell r="B93" t="str">
            <v>HIJ</v>
          </cell>
        </row>
        <row r="94">
          <cell r="B94" t="str">
            <v>HKD</v>
          </cell>
        </row>
        <row r="95">
          <cell r="B95" t="str">
            <v>HKG</v>
          </cell>
        </row>
        <row r="96">
          <cell r="B96" t="str">
            <v>HKT</v>
          </cell>
        </row>
        <row r="97">
          <cell r="B97" t="str">
            <v>HLD</v>
          </cell>
        </row>
        <row r="98">
          <cell r="B98" t="str">
            <v>HLH</v>
          </cell>
        </row>
        <row r="99">
          <cell r="B99" t="str">
            <v>HNA</v>
          </cell>
        </row>
        <row r="100">
          <cell r="B100" t="str">
            <v>HND</v>
          </cell>
        </row>
        <row r="101">
          <cell r="B101" t="str">
            <v>HNL</v>
          </cell>
        </row>
        <row r="102">
          <cell r="B102" t="str">
            <v>HRB</v>
          </cell>
        </row>
        <row r="103">
          <cell r="B103" t="str">
            <v>HSG</v>
          </cell>
        </row>
        <row r="104">
          <cell r="B104" t="str">
            <v>HSN</v>
          </cell>
        </row>
        <row r="105">
          <cell r="B105" t="str">
            <v>HTN</v>
          </cell>
        </row>
        <row r="106">
          <cell r="B106" t="str">
            <v>HTR</v>
          </cell>
        </row>
        <row r="107">
          <cell r="B107" t="str">
            <v>HYN</v>
          </cell>
        </row>
        <row r="108">
          <cell r="B108" t="str">
            <v>HZG</v>
          </cell>
        </row>
        <row r="109">
          <cell r="B109" t="str">
            <v>IAD</v>
          </cell>
        </row>
        <row r="110">
          <cell r="B110" t="str">
            <v>IAH</v>
          </cell>
        </row>
        <row r="111">
          <cell r="B111" t="str">
            <v>ICN</v>
          </cell>
        </row>
        <row r="112">
          <cell r="B112" t="str">
            <v>IKI</v>
          </cell>
        </row>
        <row r="113">
          <cell r="B113" t="str">
            <v>INC</v>
          </cell>
        </row>
        <row r="114">
          <cell r="B114" t="str">
            <v>ISG</v>
          </cell>
        </row>
        <row r="115">
          <cell r="B115" t="str">
            <v>IST</v>
          </cell>
        </row>
        <row r="116">
          <cell r="B116" t="str">
            <v>ITM</v>
          </cell>
        </row>
        <row r="117">
          <cell r="B117" t="str">
            <v>IWJ</v>
          </cell>
        </row>
        <row r="118">
          <cell r="B118" t="str">
            <v>IZO</v>
          </cell>
        </row>
        <row r="119">
          <cell r="B119" t="str">
            <v>JDZ</v>
          </cell>
        </row>
        <row r="120">
          <cell r="B120" t="str">
            <v>JFK</v>
          </cell>
        </row>
        <row r="121">
          <cell r="B121" t="str">
            <v>JHG</v>
          </cell>
        </row>
        <row r="122">
          <cell r="B122" t="str">
            <v>JIL</v>
          </cell>
        </row>
        <row r="123">
          <cell r="B123" t="str">
            <v>JJN</v>
          </cell>
        </row>
        <row r="124">
          <cell r="B124" t="str">
            <v>JMU</v>
          </cell>
        </row>
        <row r="125">
          <cell r="B125" t="str">
            <v>JNB</v>
          </cell>
        </row>
        <row r="126">
          <cell r="B126" t="str">
            <v>JNZ</v>
          </cell>
        </row>
        <row r="127">
          <cell r="B127" t="str">
            <v>JUZ</v>
          </cell>
        </row>
        <row r="128">
          <cell r="B128" t="str">
            <v>KCH</v>
          </cell>
        </row>
        <row r="129">
          <cell r="B129" t="str">
            <v>KCZ</v>
          </cell>
        </row>
        <row r="130">
          <cell r="B130" t="str">
            <v>KHG</v>
          </cell>
        </row>
        <row r="131">
          <cell r="B131" t="str">
            <v>KHH</v>
          </cell>
        </row>
        <row r="132">
          <cell r="B132" t="str">
            <v>KHN</v>
          </cell>
        </row>
        <row r="133">
          <cell r="B133" t="str">
            <v>KHV</v>
          </cell>
        </row>
        <row r="134">
          <cell r="B134" t="str">
            <v>KIJ</v>
          </cell>
        </row>
        <row r="135">
          <cell r="B135" t="str">
            <v>KIX</v>
          </cell>
        </row>
        <row r="136">
          <cell r="B136" t="str">
            <v>KKX</v>
          </cell>
        </row>
        <row r="137">
          <cell r="B137" t="str">
            <v>KMG</v>
          </cell>
        </row>
        <row r="138">
          <cell r="B138" t="str">
            <v>KMI</v>
          </cell>
        </row>
        <row r="139">
          <cell r="B139" t="str">
            <v>KMJ</v>
          </cell>
        </row>
        <row r="140">
          <cell r="B140" t="str">
            <v>KMQ</v>
          </cell>
        </row>
        <row r="141">
          <cell r="B141" t="str">
            <v>KOA</v>
          </cell>
        </row>
        <row r="142">
          <cell r="B142" t="str">
            <v>KOJ</v>
          </cell>
        </row>
        <row r="143">
          <cell r="B143" t="str">
            <v>KOW</v>
          </cell>
        </row>
        <row r="144">
          <cell r="B144" t="str">
            <v>KTD</v>
          </cell>
        </row>
        <row r="145">
          <cell r="B145" t="str">
            <v>KTM</v>
          </cell>
        </row>
        <row r="146">
          <cell r="B146" t="str">
            <v>KUH</v>
          </cell>
        </row>
        <row r="147">
          <cell r="B147" t="str">
            <v>KUL</v>
          </cell>
        </row>
        <row r="148">
          <cell r="B148" t="str">
            <v>KUM</v>
          </cell>
        </row>
        <row r="149">
          <cell r="B149" t="str">
            <v>KWE</v>
          </cell>
        </row>
        <row r="150">
          <cell r="B150" t="str">
            <v>KWL</v>
          </cell>
        </row>
        <row r="151">
          <cell r="B151" t="str">
            <v>KWL</v>
          </cell>
        </row>
        <row r="152">
          <cell r="B152" t="str">
            <v>LAS</v>
          </cell>
        </row>
        <row r="153">
          <cell r="B153" t="str">
            <v>LAX</v>
          </cell>
        </row>
        <row r="154">
          <cell r="B154" t="str">
            <v>LED</v>
          </cell>
        </row>
        <row r="155">
          <cell r="B155" t="str">
            <v>LGA</v>
          </cell>
        </row>
        <row r="156">
          <cell r="B156" t="str">
            <v>LGK</v>
          </cell>
        </row>
        <row r="157">
          <cell r="B157" t="str">
            <v>LGW</v>
          </cell>
        </row>
        <row r="158">
          <cell r="B158" t="str">
            <v>LHR</v>
          </cell>
        </row>
        <row r="159">
          <cell r="B159" t="str">
            <v>LHW</v>
          </cell>
        </row>
        <row r="160">
          <cell r="B160" t="str">
            <v>LIM</v>
          </cell>
        </row>
        <row r="161">
          <cell r="B161" t="str">
            <v>LIN</v>
          </cell>
        </row>
        <row r="162">
          <cell r="B162" t="str">
            <v>LJG</v>
          </cell>
        </row>
        <row r="163">
          <cell r="B163" t="str">
            <v>LUM</v>
          </cell>
        </row>
        <row r="164">
          <cell r="B164" t="str">
            <v>LUX</v>
          </cell>
        </row>
        <row r="165">
          <cell r="B165" t="str">
            <v>LXA</v>
          </cell>
        </row>
        <row r="166">
          <cell r="B166" t="str">
            <v>LYA</v>
          </cell>
        </row>
        <row r="167">
          <cell r="B167" t="str">
            <v>LYG</v>
          </cell>
        </row>
        <row r="168">
          <cell r="B168" t="str">
            <v>LYI</v>
          </cell>
        </row>
        <row r="169">
          <cell r="B169" t="str">
            <v>LZH</v>
          </cell>
        </row>
        <row r="170">
          <cell r="B170" t="str">
            <v>LZO</v>
          </cell>
        </row>
        <row r="171">
          <cell r="B171" t="str">
            <v>MAD</v>
          </cell>
        </row>
        <row r="172">
          <cell r="B172" t="str">
            <v>MBE</v>
          </cell>
        </row>
        <row r="173">
          <cell r="B173" t="str">
            <v>MCO</v>
          </cell>
        </row>
        <row r="174">
          <cell r="B174" t="str">
            <v>MDG</v>
          </cell>
        </row>
        <row r="175">
          <cell r="B175" t="str">
            <v>MDW</v>
          </cell>
        </row>
        <row r="176">
          <cell r="B176" t="str">
            <v>MEL</v>
          </cell>
        </row>
        <row r="177">
          <cell r="B177" t="str">
            <v>MEN</v>
          </cell>
        </row>
        <row r="178">
          <cell r="B178" t="str">
            <v>MEX</v>
          </cell>
        </row>
        <row r="179">
          <cell r="B179" t="str">
            <v>MFM</v>
          </cell>
        </row>
        <row r="180">
          <cell r="B180" t="str">
            <v>MIA</v>
          </cell>
        </row>
        <row r="181">
          <cell r="B181" t="str">
            <v>MMB</v>
          </cell>
        </row>
        <row r="182">
          <cell r="B182" t="str">
            <v>MMD</v>
          </cell>
        </row>
        <row r="183">
          <cell r="B183" t="str">
            <v>MMJ</v>
          </cell>
        </row>
        <row r="184">
          <cell r="B184" t="str">
            <v>MMY</v>
          </cell>
        </row>
        <row r="185">
          <cell r="B185" t="str">
            <v>MNL</v>
          </cell>
        </row>
        <row r="186">
          <cell r="B186" t="str">
            <v>MSJ</v>
          </cell>
        </row>
        <row r="187">
          <cell r="B187" t="str">
            <v>MSP</v>
          </cell>
        </row>
        <row r="188">
          <cell r="B188" t="str">
            <v>MSY</v>
          </cell>
        </row>
        <row r="189">
          <cell r="B189" t="str">
            <v>MXP</v>
          </cell>
        </row>
        <row r="190">
          <cell r="B190" t="str">
            <v>MXZ</v>
          </cell>
        </row>
        <row r="191">
          <cell r="B191" t="str">
            <v>MYE</v>
          </cell>
        </row>
        <row r="192">
          <cell r="B192" t="str">
            <v>MYJ</v>
          </cell>
        </row>
        <row r="193">
          <cell r="B193" t="str">
            <v>NAN</v>
          </cell>
        </row>
        <row r="194">
          <cell r="B194" t="str">
            <v>NDG</v>
          </cell>
        </row>
        <row r="195">
          <cell r="B195" t="str">
            <v>NGB</v>
          </cell>
        </row>
        <row r="196">
          <cell r="B196" t="str">
            <v>NGO</v>
          </cell>
        </row>
        <row r="197">
          <cell r="B197" t="str">
            <v>NGS</v>
          </cell>
        </row>
        <row r="198">
          <cell r="B198" t="str">
            <v>NKG</v>
          </cell>
        </row>
        <row r="199">
          <cell r="B199" t="str">
            <v>NNG</v>
          </cell>
        </row>
        <row r="200">
          <cell r="B200" t="str">
            <v>NNY</v>
          </cell>
        </row>
        <row r="201">
          <cell r="B201" t="str">
            <v>NOU</v>
          </cell>
        </row>
        <row r="202">
          <cell r="B202" t="str">
            <v>NRT</v>
          </cell>
        </row>
        <row r="203">
          <cell r="B203" t="str">
            <v>NTG</v>
          </cell>
        </row>
        <row r="204">
          <cell r="B204" t="str">
            <v>OBO</v>
          </cell>
        </row>
        <row r="205">
          <cell r="B205" t="str">
            <v>OGN</v>
          </cell>
        </row>
        <row r="206">
          <cell r="B206" t="str">
            <v>OIM</v>
          </cell>
        </row>
        <row r="207">
          <cell r="B207" t="str">
            <v>OIR</v>
          </cell>
        </row>
        <row r="208">
          <cell r="B208" t="str">
            <v>OIT</v>
          </cell>
        </row>
        <row r="209">
          <cell r="B209" t="str">
            <v>OKA</v>
          </cell>
        </row>
        <row r="210">
          <cell r="B210" t="str">
            <v>OKE</v>
          </cell>
        </row>
        <row r="211">
          <cell r="B211" t="str">
            <v>OKI</v>
          </cell>
        </row>
        <row r="212">
          <cell r="B212" t="str">
            <v>OKJ</v>
          </cell>
        </row>
        <row r="213">
          <cell r="B213" t="str">
            <v>OKJ</v>
          </cell>
        </row>
        <row r="214">
          <cell r="B214" t="str">
            <v>ORD</v>
          </cell>
        </row>
        <row r="215">
          <cell r="B215" t="str">
            <v>ORY</v>
          </cell>
        </row>
        <row r="216">
          <cell r="B216" t="str">
            <v>PDX</v>
          </cell>
        </row>
        <row r="217">
          <cell r="B217" t="str">
            <v>PEK</v>
          </cell>
        </row>
        <row r="218">
          <cell r="B218" t="str">
            <v>PEN</v>
          </cell>
        </row>
        <row r="219">
          <cell r="B219" t="str">
            <v>PER</v>
          </cell>
        </row>
        <row r="220">
          <cell r="B220" t="str">
            <v>PPT</v>
          </cell>
        </row>
        <row r="221">
          <cell r="B221" t="str">
            <v>PUS</v>
          </cell>
        </row>
        <row r="222">
          <cell r="B222" t="str">
            <v>PVG</v>
          </cell>
        </row>
        <row r="223">
          <cell r="B223" t="str">
            <v>PVG</v>
          </cell>
        </row>
        <row r="224">
          <cell r="B224" t="str">
            <v>PWM</v>
          </cell>
        </row>
        <row r="225">
          <cell r="B225" t="str">
            <v>QRL</v>
          </cell>
        </row>
        <row r="226">
          <cell r="B226" t="str">
            <v>RBJ</v>
          </cell>
        </row>
        <row r="227">
          <cell r="B227" t="str">
            <v>RIS</v>
          </cell>
        </row>
        <row r="228">
          <cell r="B228" t="str">
            <v>SDJ</v>
          </cell>
        </row>
        <row r="229">
          <cell r="B229" t="str">
            <v>SDS</v>
          </cell>
        </row>
        <row r="230">
          <cell r="B230" t="str">
            <v>SEA</v>
          </cell>
        </row>
        <row r="231">
          <cell r="B231" t="str">
            <v>SEL</v>
          </cell>
        </row>
        <row r="232">
          <cell r="B232" t="str">
            <v>SFO</v>
          </cell>
        </row>
        <row r="233">
          <cell r="B233" t="str">
            <v>SGN</v>
          </cell>
        </row>
        <row r="234">
          <cell r="B234" t="str">
            <v>SHA</v>
          </cell>
        </row>
        <row r="235">
          <cell r="B235" t="str">
            <v>SHA</v>
          </cell>
        </row>
        <row r="236">
          <cell r="B236" t="str">
            <v>SHB</v>
          </cell>
        </row>
        <row r="237">
          <cell r="B237" t="str">
            <v>SHE</v>
          </cell>
        </row>
        <row r="238">
          <cell r="B238" t="str">
            <v>SHE</v>
          </cell>
        </row>
        <row r="239">
          <cell r="B239" t="str">
            <v>SHI</v>
          </cell>
        </row>
        <row r="240">
          <cell r="B240" t="str">
            <v>SHM</v>
          </cell>
        </row>
        <row r="241">
          <cell r="B241" t="str">
            <v>SHP</v>
          </cell>
        </row>
        <row r="242">
          <cell r="B242" t="str">
            <v>SHS</v>
          </cell>
        </row>
        <row r="243">
          <cell r="B243" t="str">
            <v>SIA</v>
          </cell>
        </row>
        <row r="244">
          <cell r="B244" t="str">
            <v>SIN</v>
          </cell>
        </row>
        <row r="245">
          <cell r="B245" t="str">
            <v>SJC</v>
          </cell>
        </row>
        <row r="246">
          <cell r="B246" t="str">
            <v>SJW</v>
          </cell>
        </row>
        <row r="247">
          <cell r="B247" t="str">
            <v>SPK</v>
          </cell>
        </row>
        <row r="248">
          <cell r="B248" t="str">
            <v>SPN</v>
          </cell>
        </row>
        <row r="249">
          <cell r="B249" t="str">
            <v>SVO</v>
          </cell>
        </row>
        <row r="250">
          <cell r="B250" t="str">
            <v>SVQ</v>
          </cell>
        </row>
        <row r="251">
          <cell r="B251" t="str">
            <v>SWA</v>
          </cell>
        </row>
        <row r="252">
          <cell r="B252" t="str">
            <v>SYD</v>
          </cell>
        </row>
        <row r="253">
          <cell r="B253" t="str">
            <v>SYM</v>
          </cell>
        </row>
        <row r="254">
          <cell r="B254" t="str">
            <v>SYO</v>
          </cell>
        </row>
        <row r="255">
          <cell r="B255" t="str">
            <v>SYX</v>
          </cell>
        </row>
        <row r="256">
          <cell r="B256" t="str">
            <v>SZX</v>
          </cell>
        </row>
        <row r="257">
          <cell r="B257" t="str">
            <v>TAE</v>
          </cell>
        </row>
        <row r="258">
          <cell r="B258" t="str">
            <v>TAK</v>
          </cell>
        </row>
        <row r="259">
          <cell r="B259" t="str">
            <v>TAO</v>
          </cell>
        </row>
        <row r="260">
          <cell r="B260" t="str">
            <v>TAO</v>
          </cell>
        </row>
        <row r="261">
          <cell r="B261" t="str">
            <v>TAS</v>
          </cell>
        </row>
        <row r="262">
          <cell r="B262" t="str">
            <v>TGO</v>
          </cell>
        </row>
        <row r="263">
          <cell r="B263" t="str">
            <v>TKG</v>
          </cell>
        </row>
        <row r="264">
          <cell r="B264" t="str">
            <v>TKN</v>
          </cell>
        </row>
        <row r="265">
          <cell r="B265" t="str">
            <v>TKS</v>
          </cell>
        </row>
        <row r="266">
          <cell r="B266" t="str">
            <v>TNA</v>
          </cell>
        </row>
        <row r="267">
          <cell r="B267" t="str">
            <v>TNE</v>
          </cell>
        </row>
        <row r="268">
          <cell r="B268" t="str">
            <v>TOY</v>
          </cell>
        </row>
        <row r="269">
          <cell r="B269" t="str">
            <v>TPE</v>
          </cell>
        </row>
        <row r="270">
          <cell r="B270" t="str">
            <v>TRA</v>
          </cell>
        </row>
        <row r="271">
          <cell r="B271" t="str">
            <v>TSJ</v>
          </cell>
        </row>
        <row r="272">
          <cell r="B272" t="str">
            <v>TSN</v>
          </cell>
        </row>
        <row r="273">
          <cell r="B273" t="str">
            <v>TSN</v>
          </cell>
        </row>
        <row r="274">
          <cell r="B274" t="str">
            <v>TTJ</v>
          </cell>
        </row>
        <row r="275">
          <cell r="B275" t="str">
            <v>TXN</v>
          </cell>
        </row>
        <row r="276">
          <cell r="B276" t="str">
            <v>TYN</v>
          </cell>
        </row>
        <row r="277">
          <cell r="B277" t="str">
            <v>UBJ</v>
          </cell>
        </row>
        <row r="278">
          <cell r="B278" t="str">
            <v>UEO</v>
          </cell>
        </row>
        <row r="279">
          <cell r="B279" t="str">
            <v>ULN</v>
          </cell>
        </row>
        <row r="280">
          <cell r="B280" t="str">
            <v>URC</v>
          </cell>
        </row>
        <row r="281">
          <cell r="B281" t="str">
            <v>UUS</v>
          </cell>
        </row>
        <row r="282">
          <cell r="B282" t="str">
            <v>UYN</v>
          </cell>
        </row>
        <row r="283">
          <cell r="B283" t="str">
            <v>VGT</v>
          </cell>
        </row>
        <row r="284">
          <cell r="B284" t="str">
            <v>VIE</v>
          </cell>
        </row>
        <row r="285">
          <cell r="B285" t="str">
            <v>VVO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㎞まで"/>
      <sheetName val="100㎞まで"/>
      <sheetName val="07A150%"/>
      <sheetName val="07A150%加工"/>
      <sheetName val="07A150%加工２"/>
      <sheetName val="濃飛〔静岡・愛知・岐阜・三重〕混載配達料金表濃飛案"/>
    </sheetNames>
    <sheetDataSet>
      <sheetData sheetId="0"/>
      <sheetData sheetId="1"/>
      <sheetData sheetId="2"/>
      <sheetData sheetId="3"/>
      <sheetData sheetId="4">
        <row r="1">
          <cell r="B1" t="str">
            <v>重量</v>
          </cell>
          <cell r="C1">
            <v>10</v>
          </cell>
          <cell r="D1">
            <v>20</v>
          </cell>
          <cell r="E1">
            <v>30</v>
          </cell>
          <cell r="F1">
            <v>40</v>
          </cell>
          <cell r="G1">
            <v>50</v>
          </cell>
          <cell r="H1">
            <v>60</v>
          </cell>
          <cell r="I1">
            <v>70</v>
          </cell>
          <cell r="J1">
            <v>80</v>
          </cell>
          <cell r="K1">
            <v>90</v>
          </cell>
          <cell r="L1">
            <v>100</v>
          </cell>
          <cell r="M1">
            <v>110</v>
          </cell>
          <cell r="N1">
            <v>120</v>
          </cell>
          <cell r="O1">
            <v>130</v>
          </cell>
          <cell r="P1">
            <v>140</v>
          </cell>
          <cell r="Q1">
            <v>150</v>
          </cell>
          <cell r="R1">
            <v>160</v>
          </cell>
          <cell r="S1">
            <v>170</v>
          </cell>
          <cell r="T1">
            <v>180</v>
          </cell>
          <cell r="U1">
            <v>190</v>
          </cell>
          <cell r="V1">
            <v>200</v>
          </cell>
          <cell r="W1">
            <v>210</v>
          </cell>
          <cell r="X1">
            <v>220</v>
          </cell>
          <cell r="Y1">
            <v>230</v>
          </cell>
          <cell r="Z1">
            <v>240</v>
          </cell>
          <cell r="AA1">
            <v>250</v>
          </cell>
          <cell r="AB1">
            <v>260</v>
          </cell>
          <cell r="AC1">
            <v>270</v>
          </cell>
          <cell r="AD1">
            <v>280</v>
          </cell>
          <cell r="AE1">
            <v>290</v>
          </cell>
          <cell r="AF1">
            <v>300</v>
          </cell>
          <cell r="AG1">
            <v>310</v>
          </cell>
          <cell r="AH1">
            <v>320</v>
          </cell>
          <cell r="AI1">
            <v>330</v>
          </cell>
          <cell r="AJ1">
            <v>340</v>
          </cell>
          <cell r="AK1">
            <v>350</v>
          </cell>
          <cell r="AL1">
            <v>360</v>
          </cell>
          <cell r="AM1">
            <v>370</v>
          </cell>
          <cell r="AN1">
            <v>380</v>
          </cell>
          <cell r="AO1">
            <v>390</v>
          </cell>
          <cell r="AP1">
            <v>400</v>
          </cell>
          <cell r="AQ1">
            <v>410</v>
          </cell>
          <cell r="AR1">
            <v>420</v>
          </cell>
          <cell r="AS1">
            <v>430</v>
          </cell>
          <cell r="AT1">
            <v>440</v>
          </cell>
          <cell r="AU1">
            <v>450</v>
          </cell>
          <cell r="AV1">
            <v>460</v>
          </cell>
          <cell r="AW1">
            <v>470</v>
          </cell>
          <cell r="AX1">
            <v>480</v>
          </cell>
          <cell r="AY1">
            <v>490</v>
          </cell>
          <cell r="AZ1">
            <v>500</v>
          </cell>
          <cell r="BA1">
            <v>550</v>
          </cell>
          <cell r="BB1">
            <v>600</v>
          </cell>
          <cell r="BC1">
            <v>650</v>
          </cell>
          <cell r="BD1">
            <v>700</v>
          </cell>
          <cell r="BE1">
            <v>750</v>
          </cell>
          <cell r="BF1">
            <v>800</v>
          </cell>
          <cell r="BG1">
            <v>850</v>
          </cell>
          <cell r="BH1">
            <v>900</v>
          </cell>
          <cell r="BI1">
            <v>950</v>
          </cell>
          <cell r="BJ1">
            <v>1000</v>
          </cell>
        </row>
        <row r="2">
          <cell r="A2" t="str">
            <v>A</v>
          </cell>
          <cell r="B2">
            <v>20</v>
          </cell>
          <cell r="C2">
            <v>1700</v>
          </cell>
          <cell r="D2">
            <v>1800</v>
          </cell>
          <cell r="E2">
            <v>2000</v>
          </cell>
          <cell r="F2">
            <v>2100</v>
          </cell>
          <cell r="G2">
            <v>2200</v>
          </cell>
          <cell r="H2">
            <v>2300</v>
          </cell>
          <cell r="I2">
            <v>2500</v>
          </cell>
          <cell r="J2">
            <v>2600</v>
          </cell>
          <cell r="K2">
            <v>2800</v>
          </cell>
          <cell r="L2">
            <v>3000</v>
          </cell>
          <cell r="M2">
            <v>3200</v>
          </cell>
          <cell r="N2">
            <v>3300</v>
          </cell>
          <cell r="O2">
            <v>3400</v>
          </cell>
          <cell r="P2">
            <v>3500</v>
          </cell>
          <cell r="Q2">
            <v>3700</v>
          </cell>
          <cell r="R2">
            <v>3800</v>
          </cell>
          <cell r="S2">
            <v>4000</v>
          </cell>
          <cell r="T2">
            <v>4100</v>
          </cell>
          <cell r="U2">
            <v>4200</v>
          </cell>
          <cell r="V2">
            <v>4300</v>
          </cell>
          <cell r="W2">
            <v>4500</v>
          </cell>
          <cell r="X2">
            <v>4600</v>
          </cell>
          <cell r="Y2">
            <v>4700</v>
          </cell>
          <cell r="Z2">
            <v>4800</v>
          </cell>
          <cell r="AA2">
            <v>5000</v>
          </cell>
          <cell r="AB2">
            <v>5200</v>
          </cell>
          <cell r="AC2">
            <v>5300</v>
          </cell>
          <cell r="AD2">
            <v>5400</v>
          </cell>
          <cell r="AE2">
            <v>5600</v>
          </cell>
          <cell r="AF2">
            <v>5800</v>
          </cell>
          <cell r="AG2">
            <v>5900</v>
          </cell>
          <cell r="AH2">
            <v>6100</v>
          </cell>
          <cell r="AI2">
            <v>6200</v>
          </cell>
          <cell r="AJ2">
            <v>6300</v>
          </cell>
          <cell r="AK2">
            <v>6500</v>
          </cell>
          <cell r="AL2">
            <v>6500</v>
          </cell>
          <cell r="AM2">
            <v>6700</v>
          </cell>
          <cell r="AN2">
            <v>6800</v>
          </cell>
          <cell r="AO2">
            <v>7000</v>
          </cell>
          <cell r="AP2">
            <v>7200</v>
          </cell>
          <cell r="AQ2">
            <v>7200</v>
          </cell>
          <cell r="AR2">
            <v>7400</v>
          </cell>
          <cell r="AS2">
            <v>7600</v>
          </cell>
          <cell r="AT2">
            <v>7800</v>
          </cell>
          <cell r="AU2">
            <v>7900</v>
          </cell>
          <cell r="AV2">
            <v>7900</v>
          </cell>
          <cell r="AW2">
            <v>8200</v>
          </cell>
          <cell r="AX2">
            <v>8300</v>
          </cell>
          <cell r="AY2">
            <v>8500</v>
          </cell>
          <cell r="AZ2">
            <v>8700</v>
          </cell>
          <cell r="BA2">
            <v>9600</v>
          </cell>
          <cell r="BB2">
            <v>10200</v>
          </cell>
          <cell r="BC2">
            <v>11000</v>
          </cell>
          <cell r="BD2">
            <v>11700</v>
          </cell>
          <cell r="BE2">
            <v>12500</v>
          </cell>
          <cell r="BF2">
            <v>13100</v>
          </cell>
          <cell r="BG2">
            <v>13900</v>
          </cell>
          <cell r="BH2">
            <v>14600</v>
          </cell>
          <cell r="BI2">
            <v>15500</v>
          </cell>
          <cell r="BJ2">
            <v>16200</v>
          </cell>
        </row>
        <row r="3">
          <cell r="A3" t="str">
            <v>B</v>
          </cell>
          <cell r="B3">
            <v>30</v>
          </cell>
          <cell r="C3">
            <v>1700</v>
          </cell>
          <cell r="D3">
            <v>1800</v>
          </cell>
          <cell r="E3">
            <v>2000</v>
          </cell>
          <cell r="F3">
            <v>2100</v>
          </cell>
          <cell r="G3">
            <v>2200</v>
          </cell>
          <cell r="H3">
            <v>2300</v>
          </cell>
          <cell r="I3">
            <v>2500</v>
          </cell>
          <cell r="J3">
            <v>2600</v>
          </cell>
          <cell r="K3">
            <v>2800</v>
          </cell>
          <cell r="L3">
            <v>3000</v>
          </cell>
          <cell r="M3">
            <v>3200</v>
          </cell>
          <cell r="N3">
            <v>3300</v>
          </cell>
          <cell r="O3">
            <v>3500</v>
          </cell>
          <cell r="P3">
            <v>3600</v>
          </cell>
          <cell r="Q3">
            <v>3800</v>
          </cell>
          <cell r="R3">
            <v>3900</v>
          </cell>
          <cell r="S3">
            <v>4100</v>
          </cell>
          <cell r="T3">
            <v>4200</v>
          </cell>
          <cell r="U3">
            <v>4300</v>
          </cell>
          <cell r="V3">
            <v>4400</v>
          </cell>
          <cell r="W3">
            <v>4600</v>
          </cell>
          <cell r="X3">
            <v>4700</v>
          </cell>
          <cell r="Y3">
            <v>4800</v>
          </cell>
          <cell r="Z3">
            <v>4900</v>
          </cell>
          <cell r="AA3">
            <v>5000</v>
          </cell>
          <cell r="AB3">
            <v>5200</v>
          </cell>
          <cell r="AC3">
            <v>5300</v>
          </cell>
          <cell r="AD3">
            <v>5400</v>
          </cell>
          <cell r="AE3">
            <v>5600</v>
          </cell>
          <cell r="AF3">
            <v>5800</v>
          </cell>
          <cell r="AG3">
            <v>5900</v>
          </cell>
          <cell r="AH3">
            <v>6100</v>
          </cell>
          <cell r="AI3">
            <v>6200</v>
          </cell>
          <cell r="AJ3">
            <v>6300</v>
          </cell>
          <cell r="AK3">
            <v>6500</v>
          </cell>
          <cell r="AL3">
            <v>6600</v>
          </cell>
          <cell r="AM3">
            <v>6800</v>
          </cell>
          <cell r="AN3">
            <v>6900</v>
          </cell>
          <cell r="AO3">
            <v>7100</v>
          </cell>
          <cell r="AP3">
            <v>7300</v>
          </cell>
          <cell r="AQ3">
            <v>7300</v>
          </cell>
          <cell r="AR3">
            <v>7500</v>
          </cell>
          <cell r="AS3">
            <v>7700</v>
          </cell>
          <cell r="AT3">
            <v>7900</v>
          </cell>
          <cell r="AU3">
            <v>8000</v>
          </cell>
          <cell r="AV3">
            <v>8000</v>
          </cell>
          <cell r="AW3">
            <v>8300</v>
          </cell>
          <cell r="AX3">
            <v>8400</v>
          </cell>
          <cell r="AY3">
            <v>8600</v>
          </cell>
          <cell r="AZ3">
            <v>8800</v>
          </cell>
          <cell r="BA3">
            <v>9700</v>
          </cell>
          <cell r="BB3">
            <v>10300</v>
          </cell>
          <cell r="BC3">
            <v>11100</v>
          </cell>
          <cell r="BD3">
            <v>11800</v>
          </cell>
          <cell r="BE3">
            <v>12600</v>
          </cell>
          <cell r="BF3">
            <v>13300</v>
          </cell>
          <cell r="BG3">
            <v>14100</v>
          </cell>
          <cell r="BH3">
            <v>14700</v>
          </cell>
          <cell r="BI3">
            <v>15600</v>
          </cell>
          <cell r="BJ3">
            <v>16400</v>
          </cell>
        </row>
        <row r="4">
          <cell r="A4" t="str">
            <v>C</v>
          </cell>
          <cell r="B4">
            <v>40</v>
          </cell>
          <cell r="C4">
            <v>1700</v>
          </cell>
          <cell r="D4">
            <v>1800</v>
          </cell>
          <cell r="E4">
            <v>2000</v>
          </cell>
          <cell r="F4">
            <v>2100</v>
          </cell>
          <cell r="G4">
            <v>2200</v>
          </cell>
          <cell r="H4">
            <v>2300</v>
          </cell>
          <cell r="I4">
            <v>2500</v>
          </cell>
          <cell r="J4">
            <v>2600</v>
          </cell>
          <cell r="K4">
            <v>2800</v>
          </cell>
          <cell r="L4">
            <v>3000</v>
          </cell>
          <cell r="M4">
            <v>3200</v>
          </cell>
          <cell r="N4">
            <v>3300</v>
          </cell>
          <cell r="O4">
            <v>3500</v>
          </cell>
          <cell r="P4">
            <v>3600</v>
          </cell>
          <cell r="Q4">
            <v>3800</v>
          </cell>
          <cell r="R4">
            <v>3900</v>
          </cell>
          <cell r="S4">
            <v>4100</v>
          </cell>
          <cell r="T4">
            <v>4200</v>
          </cell>
          <cell r="U4">
            <v>4300</v>
          </cell>
          <cell r="V4">
            <v>4400</v>
          </cell>
          <cell r="W4">
            <v>4600</v>
          </cell>
          <cell r="X4">
            <v>4700</v>
          </cell>
          <cell r="Y4">
            <v>4800</v>
          </cell>
          <cell r="Z4">
            <v>4900</v>
          </cell>
          <cell r="AA4">
            <v>5100</v>
          </cell>
          <cell r="AB4">
            <v>5300</v>
          </cell>
          <cell r="AC4">
            <v>5400</v>
          </cell>
          <cell r="AD4">
            <v>5500</v>
          </cell>
          <cell r="AE4">
            <v>5700</v>
          </cell>
          <cell r="AF4">
            <v>5900</v>
          </cell>
          <cell r="AG4">
            <v>6000</v>
          </cell>
          <cell r="AH4">
            <v>6200</v>
          </cell>
          <cell r="AI4">
            <v>6300</v>
          </cell>
          <cell r="AJ4">
            <v>6400</v>
          </cell>
          <cell r="AK4">
            <v>6600</v>
          </cell>
          <cell r="AL4">
            <v>6700</v>
          </cell>
          <cell r="AM4">
            <v>6900</v>
          </cell>
          <cell r="AN4">
            <v>7000</v>
          </cell>
          <cell r="AO4">
            <v>7200</v>
          </cell>
          <cell r="AP4">
            <v>7400</v>
          </cell>
          <cell r="AQ4">
            <v>7400</v>
          </cell>
          <cell r="AR4">
            <v>7600</v>
          </cell>
          <cell r="AS4">
            <v>7800</v>
          </cell>
          <cell r="AT4">
            <v>8000</v>
          </cell>
          <cell r="AU4">
            <v>8100</v>
          </cell>
          <cell r="AV4">
            <v>8100</v>
          </cell>
          <cell r="AW4">
            <v>8400</v>
          </cell>
          <cell r="AX4">
            <v>8500</v>
          </cell>
          <cell r="AY4">
            <v>8700</v>
          </cell>
          <cell r="AZ4">
            <v>8900</v>
          </cell>
          <cell r="BA4">
            <v>9800</v>
          </cell>
          <cell r="BB4">
            <v>10400</v>
          </cell>
          <cell r="BC4">
            <v>11200</v>
          </cell>
          <cell r="BD4">
            <v>11900</v>
          </cell>
          <cell r="BE4">
            <v>12700</v>
          </cell>
          <cell r="BF4">
            <v>13400</v>
          </cell>
          <cell r="BG4">
            <v>14200</v>
          </cell>
          <cell r="BH4">
            <v>14900</v>
          </cell>
          <cell r="BI4">
            <v>15800</v>
          </cell>
          <cell r="BJ4">
            <v>16600</v>
          </cell>
        </row>
        <row r="5">
          <cell r="A5" t="str">
            <v>D</v>
          </cell>
          <cell r="B5" t="str">
            <v>50Km</v>
          </cell>
          <cell r="C5">
            <v>1700</v>
          </cell>
          <cell r="D5">
            <v>1800</v>
          </cell>
          <cell r="E5">
            <v>2000</v>
          </cell>
          <cell r="F5">
            <v>2100</v>
          </cell>
          <cell r="G5">
            <v>2200</v>
          </cell>
          <cell r="H5">
            <v>2300</v>
          </cell>
          <cell r="I5">
            <v>2500</v>
          </cell>
          <cell r="J5">
            <v>2600</v>
          </cell>
          <cell r="K5">
            <v>2800</v>
          </cell>
          <cell r="L5">
            <v>3000</v>
          </cell>
          <cell r="M5">
            <v>3200</v>
          </cell>
          <cell r="N5">
            <v>3300</v>
          </cell>
          <cell r="O5">
            <v>3500</v>
          </cell>
          <cell r="P5">
            <v>3600</v>
          </cell>
          <cell r="Q5">
            <v>3800</v>
          </cell>
          <cell r="R5">
            <v>3900</v>
          </cell>
          <cell r="S5">
            <v>4100</v>
          </cell>
          <cell r="T5">
            <v>4200</v>
          </cell>
          <cell r="U5">
            <v>4300</v>
          </cell>
          <cell r="V5">
            <v>4400</v>
          </cell>
          <cell r="W5">
            <v>4600</v>
          </cell>
          <cell r="X5">
            <v>4700</v>
          </cell>
          <cell r="Y5">
            <v>4800</v>
          </cell>
          <cell r="Z5">
            <v>4900</v>
          </cell>
          <cell r="AA5">
            <v>5100</v>
          </cell>
          <cell r="AB5">
            <v>5300</v>
          </cell>
          <cell r="AC5">
            <v>5400</v>
          </cell>
          <cell r="AD5">
            <v>5500</v>
          </cell>
          <cell r="AE5">
            <v>5700</v>
          </cell>
          <cell r="AF5">
            <v>5900</v>
          </cell>
          <cell r="AG5">
            <v>6000</v>
          </cell>
          <cell r="AH5">
            <v>6200</v>
          </cell>
          <cell r="AI5">
            <v>6300</v>
          </cell>
          <cell r="AJ5">
            <v>6400</v>
          </cell>
          <cell r="AK5">
            <v>6600</v>
          </cell>
          <cell r="AL5">
            <v>6700</v>
          </cell>
          <cell r="AM5">
            <v>6900</v>
          </cell>
          <cell r="AN5">
            <v>7000</v>
          </cell>
          <cell r="AO5">
            <v>7200</v>
          </cell>
          <cell r="AP5">
            <v>7400</v>
          </cell>
          <cell r="AQ5">
            <v>7400</v>
          </cell>
          <cell r="AR5">
            <v>7600</v>
          </cell>
          <cell r="AS5">
            <v>7800</v>
          </cell>
          <cell r="AT5">
            <v>8000</v>
          </cell>
          <cell r="AU5">
            <v>8100</v>
          </cell>
          <cell r="AV5">
            <v>8100</v>
          </cell>
          <cell r="AW5">
            <v>8400</v>
          </cell>
          <cell r="AX5">
            <v>8500</v>
          </cell>
          <cell r="AY5">
            <v>8700</v>
          </cell>
          <cell r="AZ5">
            <v>8900</v>
          </cell>
          <cell r="BA5">
            <v>9800</v>
          </cell>
          <cell r="BB5">
            <v>10500</v>
          </cell>
          <cell r="BC5">
            <v>11300</v>
          </cell>
          <cell r="BD5">
            <v>12000</v>
          </cell>
          <cell r="BE5">
            <v>12800</v>
          </cell>
          <cell r="BF5">
            <v>13500</v>
          </cell>
          <cell r="BG5">
            <v>14300</v>
          </cell>
          <cell r="BH5">
            <v>15000</v>
          </cell>
          <cell r="BI5">
            <v>15900</v>
          </cell>
          <cell r="BJ5">
            <v>16700</v>
          </cell>
        </row>
        <row r="6">
          <cell r="A6" t="str">
            <v>E</v>
          </cell>
          <cell r="B6">
            <v>60</v>
          </cell>
          <cell r="C6">
            <v>1700</v>
          </cell>
          <cell r="D6">
            <v>1800</v>
          </cell>
          <cell r="E6">
            <v>2000</v>
          </cell>
          <cell r="F6">
            <v>2100</v>
          </cell>
          <cell r="G6">
            <v>2300</v>
          </cell>
          <cell r="H6">
            <v>2400</v>
          </cell>
          <cell r="I6">
            <v>2500</v>
          </cell>
          <cell r="J6">
            <v>2600</v>
          </cell>
          <cell r="K6">
            <v>2800</v>
          </cell>
          <cell r="L6">
            <v>2900</v>
          </cell>
          <cell r="M6">
            <v>3200</v>
          </cell>
          <cell r="N6">
            <v>3400</v>
          </cell>
          <cell r="O6">
            <v>3600</v>
          </cell>
          <cell r="P6">
            <v>3700</v>
          </cell>
          <cell r="Q6">
            <v>3900</v>
          </cell>
          <cell r="R6">
            <v>4000</v>
          </cell>
          <cell r="S6">
            <v>4200</v>
          </cell>
          <cell r="T6">
            <v>4400</v>
          </cell>
          <cell r="U6">
            <v>4500</v>
          </cell>
          <cell r="V6">
            <v>4600</v>
          </cell>
          <cell r="W6">
            <v>4700</v>
          </cell>
          <cell r="X6">
            <v>4800</v>
          </cell>
          <cell r="Y6">
            <v>4900</v>
          </cell>
          <cell r="Z6">
            <v>5000</v>
          </cell>
          <cell r="AA6">
            <v>5200</v>
          </cell>
          <cell r="AB6">
            <v>5400</v>
          </cell>
          <cell r="AC6">
            <v>5600</v>
          </cell>
          <cell r="AD6">
            <v>5700</v>
          </cell>
          <cell r="AE6">
            <v>5800</v>
          </cell>
          <cell r="AF6">
            <v>6100</v>
          </cell>
          <cell r="AG6">
            <v>6200</v>
          </cell>
          <cell r="AH6">
            <v>6400</v>
          </cell>
          <cell r="AI6">
            <v>6500</v>
          </cell>
          <cell r="AJ6">
            <v>6700</v>
          </cell>
          <cell r="AK6">
            <v>6900</v>
          </cell>
          <cell r="AL6">
            <v>7000</v>
          </cell>
          <cell r="AM6">
            <v>7200</v>
          </cell>
          <cell r="AN6">
            <v>7300</v>
          </cell>
          <cell r="AO6">
            <v>7500</v>
          </cell>
          <cell r="AP6">
            <v>7700</v>
          </cell>
          <cell r="AQ6">
            <v>7800</v>
          </cell>
          <cell r="AR6">
            <v>8000</v>
          </cell>
          <cell r="AS6">
            <v>8200</v>
          </cell>
          <cell r="AT6">
            <v>8400</v>
          </cell>
          <cell r="AU6">
            <v>8600</v>
          </cell>
          <cell r="AV6">
            <v>8600</v>
          </cell>
          <cell r="AW6">
            <v>8900</v>
          </cell>
          <cell r="AX6">
            <v>9100</v>
          </cell>
          <cell r="AY6">
            <v>9300</v>
          </cell>
          <cell r="AZ6">
            <v>9500</v>
          </cell>
          <cell r="BA6">
            <v>10300</v>
          </cell>
          <cell r="BB6">
            <v>11200</v>
          </cell>
          <cell r="BC6">
            <v>11900</v>
          </cell>
          <cell r="BD6">
            <v>12700</v>
          </cell>
          <cell r="BE6">
            <v>13500</v>
          </cell>
          <cell r="BF6">
            <v>14400</v>
          </cell>
          <cell r="BG6">
            <v>15200</v>
          </cell>
          <cell r="BH6">
            <v>15900</v>
          </cell>
          <cell r="BI6">
            <v>16800</v>
          </cell>
          <cell r="BJ6">
            <v>17600</v>
          </cell>
        </row>
        <row r="7">
          <cell r="A7" t="str">
            <v>F</v>
          </cell>
          <cell r="B7">
            <v>70</v>
          </cell>
          <cell r="C7">
            <v>1700</v>
          </cell>
          <cell r="D7">
            <v>1800</v>
          </cell>
          <cell r="E7">
            <v>2000</v>
          </cell>
          <cell r="F7">
            <v>2100</v>
          </cell>
          <cell r="G7">
            <v>2300</v>
          </cell>
          <cell r="H7">
            <v>2400</v>
          </cell>
          <cell r="I7">
            <v>2600</v>
          </cell>
          <cell r="J7">
            <v>2700</v>
          </cell>
          <cell r="K7">
            <v>2900</v>
          </cell>
          <cell r="L7">
            <v>3000</v>
          </cell>
          <cell r="M7">
            <v>3300</v>
          </cell>
          <cell r="N7">
            <v>3400</v>
          </cell>
          <cell r="O7">
            <v>3600</v>
          </cell>
          <cell r="P7">
            <v>3700</v>
          </cell>
          <cell r="Q7">
            <v>3900</v>
          </cell>
          <cell r="R7">
            <v>4000</v>
          </cell>
          <cell r="S7">
            <v>4200</v>
          </cell>
          <cell r="T7">
            <v>4400</v>
          </cell>
          <cell r="U7">
            <v>4500</v>
          </cell>
          <cell r="V7">
            <v>4600</v>
          </cell>
          <cell r="W7">
            <v>4700</v>
          </cell>
          <cell r="X7">
            <v>4900</v>
          </cell>
          <cell r="Y7">
            <v>5000</v>
          </cell>
          <cell r="Z7">
            <v>5100</v>
          </cell>
          <cell r="AA7">
            <v>5300</v>
          </cell>
          <cell r="AB7">
            <v>5500</v>
          </cell>
          <cell r="AC7">
            <v>5700</v>
          </cell>
          <cell r="AD7">
            <v>5800</v>
          </cell>
          <cell r="AE7">
            <v>5900</v>
          </cell>
          <cell r="AF7">
            <v>6200</v>
          </cell>
          <cell r="AG7">
            <v>6300</v>
          </cell>
          <cell r="AH7">
            <v>6500</v>
          </cell>
          <cell r="AI7">
            <v>6500</v>
          </cell>
          <cell r="AJ7">
            <v>6700</v>
          </cell>
          <cell r="AK7">
            <v>6900</v>
          </cell>
          <cell r="AL7">
            <v>7000</v>
          </cell>
          <cell r="AM7">
            <v>7200</v>
          </cell>
          <cell r="AN7">
            <v>7400</v>
          </cell>
          <cell r="AO7">
            <v>7600</v>
          </cell>
          <cell r="AP7">
            <v>7800</v>
          </cell>
          <cell r="AQ7">
            <v>7900</v>
          </cell>
          <cell r="AR7">
            <v>8100</v>
          </cell>
          <cell r="AS7">
            <v>8300</v>
          </cell>
          <cell r="AT7">
            <v>8500</v>
          </cell>
          <cell r="AU7">
            <v>8700</v>
          </cell>
          <cell r="AV7">
            <v>8700</v>
          </cell>
          <cell r="AW7">
            <v>9000</v>
          </cell>
          <cell r="AX7">
            <v>9200</v>
          </cell>
          <cell r="AY7">
            <v>9400</v>
          </cell>
          <cell r="AZ7">
            <v>9600</v>
          </cell>
          <cell r="BA7">
            <v>10400</v>
          </cell>
          <cell r="BB7">
            <v>11300</v>
          </cell>
          <cell r="BC7">
            <v>12000</v>
          </cell>
          <cell r="BD7">
            <v>12900</v>
          </cell>
          <cell r="BE7">
            <v>13600</v>
          </cell>
          <cell r="BF7">
            <v>14500</v>
          </cell>
          <cell r="BG7">
            <v>15400</v>
          </cell>
          <cell r="BH7">
            <v>16100</v>
          </cell>
          <cell r="BI7">
            <v>16900</v>
          </cell>
          <cell r="BJ7">
            <v>17800</v>
          </cell>
        </row>
        <row r="8">
          <cell r="A8" t="str">
            <v>G</v>
          </cell>
          <cell r="B8">
            <v>80</v>
          </cell>
          <cell r="C8">
            <v>1700</v>
          </cell>
          <cell r="D8">
            <v>1800</v>
          </cell>
          <cell r="E8">
            <v>2000</v>
          </cell>
          <cell r="F8">
            <v>2100</v>
          </cell>
          <cell r="G8">
            <v>2300</v>
          </cell>
          <cell r="H8">
            <v>2400</v>
          </cell>
          <cell r="I8">
            <v>2600</v>
          </cell>
          <cell r="J8">
            <v>2700</v>
          </cell>
          <cell r="K8">
            <v>2900</v>
          </cell>
          <cell r="L8">
            <v>3000</v>
          </cell>
          <cell r="M8">
            <v>3300</v>
          </cell>
          <cell r="N8">
            <v>3500</v>
          </cell>
          <cell r="O8">
            <v>3700</v>
          </cell>
          <cell r="P8">
            <v>3800</v>
          </cell>
          <cell r="Q8">
            <v>4000</v>
          </cell>
          <cell r="R8">
            <v>4100</v>
          </cell>
          <cell r="S8">
            <v>4300</v>
          </cell>
          <cell r="T8">
            <v>4500</v>
          </cell>
          <cell r="U8">
            <v>4600</v>
          </cell>
          <cell r="V8">
            <v>4700</v>
          </cell>
          <cell r="W8">
            <v>4800</v>
          </cell>
          <cell r="X8">
            <v>4900</v>
          </cell>
          <cell r="Y8">
            <v>5000</v>
          </cell>
          <cell r="Z8">
            <v>5100</v>
          </cell>
          <cell r="AA8">
            <v>5300</v>
          </cell>
          <cell r="AB8">
            <v>5500</v>
          </cell>
          <cell r="AC8">
            <v>5700</v>
          </cell>
          <cell r="AD8">
            <v>5800</v>
          </cell>
          <cell r="AE8">
            <v>5900</v>
          </cell>
          <cell r="AF8">
            <v>6200</v>
          </cell>
          <cell r="AG8">
            <v>6300</v>
          </cell>
          <cell r="AH8">
            <v>6500</v>
          </cell>
          <cell r="AI8">
            <v>6600</v>
          </cell>
          <cell r="AJ8">
            <v>6800</v>
          </cell>
          <cell r="AK8">
            <v>7000</v>
          </cell>
          <cell r="AL8">
            <v>7100</v>
          </cell>
          <cell r="AM8">
            <v>7300</v>
          </cell>
          <cell r="AN8">
            <v>7500</v>
          </cell>
          <cell r="AO8">
            <v>7700</v>
          </cell>
          <cell r="AP8">
            <v>7900</v>
          </cell>
          <cell r="AQ8">
            <v>8000</v>
          </cell>
          <cell r="AR8">
            <v>8200</v>
          </cell>
          <cell r="AS8">
            <v>8400</v>
          </cell>
          <cell r="AT8">
            <v>8600</v>
          </cell>
          <cell r="AU8">
            <v>8800</v>
          </cell>
          <cell r="AV8">
            <v>8800</v>
          </cell>
          <cell r="AW8">
            <v>9100</v>
          </cell>
          <cell r="AX8">
            <v>9300</v>
          </cell>
          <cell r="AY8">
            <v>9500</v>
          </cell>
          <cell r="AZ8">
            <v>9700</v>
          </cell>
          <cell r="BA8">
            <v>10500</v>
          </cell>
          <cell r="BB8">
            <v>11400</v>
          </cell>
          <cell r="BC8">
            <v>12100</v>
          </cell>
          <cell r="BD8">
            <v>13000</v>
          </cell>
          <cell r="BE8">
            <v>13800</v>
          </cell>
          <cell r="BF8">
            <v>14700</v>
          </cell>
          <cell r="BG8">
            <v>15500</v>
          </cell>
          <cell r="BH8">
            <v>16200</v>
          </cell>
          <cell r="BI8">
            <v>17100</v>
          </cell>
          <cell r="BJ8">
            <v>18000</v>
          </cell>
        </row>
        <row r="9">
          <cell r="A9" t="str">
            <v>H</v>
          </cell>
          <cell r="B9">
            <v>90</v>
          </cell>
          <cell r="C9">
            <v>1700</v>
          </cell>
          <cell r="D9">
            <v>1800</v>
          </cell>
          <cell r="E9">
            <v>2000</v>
          </cell>
          <cell r="F9">
            <v>2100</v>
          </cell>
          <cell r="G9">
            <v>2300</v>
          </cell>
          <cell r="H9">
            <v>2400</v>
          </cell>
          <cell r="I9">
            <v>2600</v>
          </cell>
          <cell r="J9">
            <v>2700</v>
          </cell>
          <cell r="K9">
            <v>2900</v>
          </cell>
          <cell r="L9">
            <v>3000</v>
          </cell>
          <cell r="M9">
            <v>3300</v>
          </cell>
          <cell r="N9">
            <v>3500</v>
          </cell>
          <cell r="O9">
            <v>3700</v>
          </cell>
          <cell r="P9">
            <v>3800</v>
          </cell>
          <cell r="Q9">
            <v>4000</v>
          </cell>
          <cell r="R9">
            <v>4100</v>
          </cell>
          <cell r="S9">
            <v>4300</v>
          </cell>
          <cell r="T9">
            <v>4500</v>
          </cell>
          <cell r="U9">
            <v>4600</v>
          </cell>
          <cell r="V9">
            <v>4700</v>
          </cell>
          <cell r="W9">
            <v>4800</v>
          </cell>
          <cell r="X9">
            <v>5000</v>
          </cell>
          <cell r="Y9">
            <v>5100</v>
          </cell>
          <cell r="Z9">
            <v>5200</v>
          </cell>
          <cell r="AA9">
            <v>5400</v>
          </cell>
          <cell r="AB9">
            <v>5600</v>
          </cell>
          <cell r="AC9">
            <v>5800</v>
          </cell>
          <cell r="AD9">
            <v>5900</v>
          </cell>
          <cell r="AE9">
            <v>6000</v>
          </cell>
          <cell r="AF9">
            <v>6300</v>
          </cell>
          <cell r="AG9">
            <v>6400</v>
          </cell>
          <cell r="AH9">
            <v>6600</v>
          </cell>
          <cell r="AI9">
            <v>6700</v>
          </cell>
          <cell r="AJ9">
            <v>6900</v>
          </cell>
          <cell r="AK9">
            <v>7100</v>
          </cell>
          <cell r="AL9">
            <v>7200</v>
          </cell>
          <cell r="AM9">
            <v>7400</v>
          </cell>
          <cell r="AN9">
            <v>7600</v>
          </cell>
          <cell r="AO9">
            <v>7800</v>
          </cell>
          <cell r="AP9">
            <v>8000</v>
          </cell>
          <cell r="AQ9">
            <v>8100</v>
          </cell>
          <cell r="AR9">
            <v>8300</v>
          </cell>
          <cell r="AS9">
            <v>8500</v>
          </cell>
          <cell r="AT9">
            <v>8700</v>
          </cell>
          <cell r="AU9">
            <v>8900</v>
          </cell>
          <cell r="AV9">
            <v>8900</v>
          </cell>
          <cell r="AW9">
            <v>9200</v>
          </cell>
          <cell r="AX9">
            <v>9400</v>
          </cell>
          <cell r="AY9">
            <v>9600</v>
          </cell>
          <cell r="AZ9">
            <v>9800</v>
          </cell>
          <cell r="BA9">
            <v>10600</v>
          </cell>
          <cell r="BB9">
            <v>11500</v>
          </cell>
          <cell r="BC9">
            <v>12200</v>
          </cell>
          <cell r="BD9">
            <v>13100</v>
          </cell>
          <cell r="BE9">
            <v>13900</v>
          </cell>
          <cell r="BF9">
            <v>14800</v>
          </cell>
          <cell r="BG9">
            <v>15700</v>
          </cell>
          <cell r="BH9">
            <v>16400</v>
          </cell>
          <cell r="BI9">
            <v>17300</v>
          </cell>
          <cell r="BJ9">
            <v>18200</v>
          </cell>
        </row>
        <row r="10">
          <cell r="A10" t="str">
            <v>I</v>
          </cell>
          <cell r="B10" t="str">
            <v>100Km</v>
          </cell>
          <cell r="C10">
            <v>1700</v>
          </cell>
          <cell r="D10">
            <v>1800</v>
          </cell>
          <cell r="E10">
            <v>2000</v>
          </cell>
          <cell r="F10">
            <v>2100</v>
          </cell>
          <cell r="G10">
            <v>2300</v>
          </cell>
          <cell r="H10">
            <v>2400</v>
          </cell>
          <cell r="I10">
            <v>2600</v>
          </cell>
          <cell r="J10">
            <v>2700</v>
          </cell>
          <cell r="K10">
            <v>2900</v>
          </cell>
          <cell r="L10">
            <v>3000</v>
          </cell>
          <cell r="M10">
            <v>3300</v>
          </cell>
          <cell r="N10">
            <v>3500</v>
          </cell>
          <cell r="O10">
            <v>3700</v>
          </cell>
          <cell r="P10">
            <v>3800</v>
          </cell>
          <cell r="Q10">
            <v>4000</v>
          </cell>
          <cell r="R10">
            <v>4100</v>
          </cell>
          <cell r="S10">
            <v>4300</v>
          </cell>
          <cell r="T10">
            <v>4500</v>
          </cell>
          <cell r="U10">
            <v>4600</v>
          </cell>
          <cell r="V10">
            <v>4700</v>
          </cell>
          <cell r="W10">
            <v>4800</v>
          </cell>
          <cell r="X10">
            <v>5000</v>
          </cell>
          <cell r="Y10">
            <v>5100</v>
          </cell>
          <cell r="Z10">
            <v>5200</v>
          </cell>
          <cell r="AA10">
            <v>5400</v>
          </cell>
          <cell r="AB10">
            <v>5600</v>
          </cell>
          <cell r="AC10">
            <v>5800</v>
          </cell>
          <cell r="AD10">
            <v>5900</v>
          </cell>
          <cell r="AE10">
            <v>6000</v>
          </cell>
          <cell r="AF10">
            <v>6300</v>
          </cell>
          <cell r="AG10">
            <v>6400</v>
          </cell>
          <cell r="AH10">
            <v>6600</v>
          </cell>
          <cell r="AI10">
            <v>6700</v>
          </cell>
          <cell r="AJ10">
            <v>6900</v>
          </cell>
          <cell r="AK10">
            <v>7100</v>
          </cell>
          <cell r="AL10">
            <v>7200</v>
          </cell>
          <cell r="AM10">
            <v>7400</v>
          </cell>
          <cell r="AN10">
            <v>7600</v>
          </cell>
          <cell r="AO10">
            <v>7800</v>
          </cell>
          <cell r="AP10">
            <v>8000</v>
          </cell>
          <cell r="AQ10">
            <v>8100</v>
          </cell>
          <cell r="AR10">
            <v>8300</v>
          </cell>
          <cell r="AS10">
            <v>8500</v>
          </cell>
          <cell r="AT10">
            <v>8700</v>
          </cell>
          <cell r="AU10">
            <v>8900</v>
          </cell>
          <cell r="AV10">
            <v>8900</v>
          </cell>
          <cell r="AW10">
            <v>9200</v>
          </cell>
          <cell r="AX10">
            <v>9400</v>
          </cell>
          <cell r="AY10">
            <v>9600</v>
          </cell>
          <cell r="AZ10">
            <v>9800</v>
          </cell>
          <cell r="BA10">
            <v>10700</v>
          </cell>
          <cell r="BB10">
            <v>11600</v>
          </cell>
          <cell r="BC10">
            <v>12300</v>
          </cell>
          <cell r="BD10">
            <v>13200</v>
          </cell>
          <cell r="BE10">
            <v>14000</v>
          </cell>
          <cell r="BF10">
            <v>14900</v>
          </cell>
          <cell r="BG10">
            <v>15800</v>
          </cell>
          <cell r="BH10">
            <v>16500</v>
          </cell>
          <cell r="BI10">
            <v>17400</v>
          </cell>
          <cell r="BJ10">
            <v>18300</v>
          </cell>
        </row>
        <row r="11">
          <cell r="A11" t="str">
            <v>J</v>
          </cell>
          <cell r="B11">
            <v>110</v>
          </cell>
          <cell r="C11">
            <v>1700</v>
          </cell>
          <cell r="D11">
            <v>2000</v>
          </cell>
          <cell r="E11">
            <v>2100</v>
          </cell>
          <cell r="F11">
            <v>2300</v>
          </cell>
          <cell r="G11">
            <v>2400</v>
          </cell>
          <cell r="H11">
            <v>2500</v>
          </cell>
          <cell r="I11">
            <v>2700</v>
          </cell>
          <cell r="J11">
            <v>2800</v>
          </cell>
          <cell r="K11">
            <v>3000</v>
          </cell>
          <cell r="L11">
            <v>3200</v>
          </cell>
          <cell r="M11">
            <v>3500</v>
          </cell>
          <cell r="N11">
            <v>3700</v>
          </cell>
          <cell r="O11">
            <v>3900</v>
          </cell>
          <cell r="P11">
            <v>4000</v>
          </cell>
          <cell r="Q11">
            <v>4200</v>
          </cell>
          <cell r="R11">
            <v>4400</v>
          </cell>
          <cell r="S11">
            <v>4700</v>
          </cell>
          <cell r="T11">
            <v>4800</v>
          </cell>
          <cell r="U11">
            <v>4900</v>
          </cell>
          <cell r="V11">
            <v>4900</v>
          </cell>
          <cell r="W11">
            <v>5100</v>
          </cell>
          <cell r="X11">
            <v>5300</v>
          </cell>
          <cell r="Y11">
            <v>5400</v>
          </cell>
          <cell r="Z11">
            <v>5500</v>
          </cell>
          <cell r="AA11">
            <v>5800</v>
          </cell>
          <cell r="AB11">
            <v>6000</v>
          </cell>
          <cell r="AC11">
            <v>6200</v>
          </cell>
          <cell r="AD11">
            <v>6300</v>
          </cell>
          <cell r="AE11">
            <v>6400</v>
          </cell>
          <cell r="AF11">
            <v>6700</v>
          </cell>
          <cell r="AG11">
            <v>6900</v>
          </cell>
          <cell r="AH11">
            <v>7200</v>
          </cell>
          <cell r="AI11">
            <v>7200</v>
          </cell>
          <cell r="AJ11">
            <v>7300</v>
          </cell>
          <cell r="AK11">
            <v>7700</v>
          </cell>
          <cell r="AL11">
            <v>7800</v>
          </cell>
          <cell r="AM11">
            <v>8100</v>
          </cell>
          <cell r="AN11">
            <v>8200</v>
          </cell>
          <cell r="AO11">
            <v>8400</v>
          </cell>
          <cell r="AP11">
            <v>8700</v>
          </cell>
          <cell r="AQ11">
            <v>8700</v>
          </cell>
          <cell r="AR11">
            <v>9000</v>
          </cell>
          <cell r="AS11">
            <v>9200</v>
          </cell>
          <cell r="AT11">
            <v>9400</v>
          </cell>
          <cell r="AU11">
            <v>9600</v>
          </cell>
          <cell r="AV11">
            <v>9600</v>
          </cell>
          <cell r="AW11">
            <v>9800</v>
          </cell>
          <cell r="AX11">
            <v>10000</v>
          </cell>
          <cell r="AY11">
            <v>10200</v>
          </cell>
          <cell r="AZ11">
            <v>10400</v>
          </cell>
          <cell r="BA11">
            <v>11500</v>
          </cell>
          <cell r="BB11">
            <v>12400</v>
          </cell>
          <cell r="BC11">
            <v>13300</v>
          </cell>
          <cell r="BD11">
            <v>14400</v>
          </cell>
          <cell r="BE11">
            <v>15200</v>
          </cell>
          <cell r="BF11">
            <v>16200</v>
          </cell>
          <cell r="BG11">
            <v>17000</v>
          </cell>
          <cell r="BH11">
            <v>18100</v>
          </cell>
          <cell r="BI11">
            <v>19100</v>
          </cell>
          <cell r="BJ11">
            <v>19900</v>
          </cell>
        </row>
        <row r="12">
          <cell r="A12" t="str">
            <v>K</v>
          </cell>
          <cell r="B12">
            <v>120</v>
          </cell>
          <cell r="C12">
            <v>1700</v>
          </cell>
          <cell r="D12">
            <v>2000</v>
          </cell>
          <cell r="E12">
            <v>2100</v>
          </cell>
          <cell r="F12">
            <v>2300</v>
          </cell>
          <cell r="G12">
            <v>2500</v>
          </cell>
          <cell r="H12">
            <v>2600</v>
          </cell>
          <cell r="I12">
            <v>2800</v>
          </cell>
          <cell r="J12">
            <v>2900</v>
          </cell>
          <cell r="K12">
            <v>3100</v>
          </cell>
          <cell r="L12">
            <v>3300</v>
          </cell>
          <cell r="M12">
            <v>3500</v>
          </cell>
          <cell r="N12">
            <v>3700</v>
          </cell>
          <cell r="O12">
            <v>3900</v>
          </cell>
          <cell r="P12">
            <v>4000</v>
          </cell>
          <cell r="Q12">
            <v>4200</v>
          </cell>
          <cell r="R12">
            <v>4400</v>
          </cell>
          <cell r="S12">
            <v>4700</v>
          </cell>
          <cell r="T12">
            <v>4900</v>
          </cell>
          <cell r="U12">
            <v>5000</v>
          </cell>
          <cell r="V12">
            <v>5000</v>
          </cell>
          <cell r="W12">
            <v>5200</v>
          </cell>
          <cell r="X12">
            <v>5400</v>
          </cell>
          <cell r="Y12">
            <v>5500</v>
          </cell>
          <cell r="Z12">
            <v>5600</v>
          </cell>
          <cell r="AA12">
            <v>5900</v>
          </cell>
          <cell r="AB12">
            <v>6100</v>
          </cell>
          <cell r="AC12">
            <v>6300</v>
          </cell>
          <cell r="AD12">
            <v>6400</v>
          </cell>
          <cell r="AE12">
            <v>6500</v>
          </cell>
          <cell r="AF12">
            <v>6700</v>
          </cell>
          <cell r="AG12">
            <v>6900</v>
          </cell>
          <cell r="AH12">
            <v>7200</v>
          </cell>
          <cell r="AI12">
            <v>7300</v>
          </cell>
          <cell r="AJ12">
            <v>7400</v>
          </cell>
          <cell r="AK12">
            <v>7800</v>
          </cell>
          <cell r="AL12">
            <v>7900</v>
          </cell>
          <cell r="AM12">
            <v>8200</v>
          </cell>
          <cell r="AN12">
            <v>8300</v>
          </cell>
          <cell r="AO12">
            <v>8500</v>
          </cell>
          <cell r="AP12">
            <v>8800</v>
          </cell>
          <cell r="AQ12">
            <v>8800</v>
          </cell>
          <cell r="AR12">
            <v>9100</v>
          </cell>
          <cell r="AS12">
            <v>9300</v>
          </cell>
          <cell r="AT12">
            <v>9500</v>
          </cell>
          <cell r="AU12">
            <v>9700</v>
          </cell>
          <cell r="AV12">
            <v>9700</v>
          </cell>
          <cell r="AW12">
            <v>9900</v>
          </cell>
          <cell r="AX12">
            <v>10100</v>
          </cell>
          <cell r="AY12">
            <v>10300</v>
          </cell>
          <cell r="AZ12">
            <v>10500</v>
          </cell>
          <cell r="BA12">
            <v>11600</v>
          </cell>
          <cell r="BB12">
            <v>12600</v>
          </cell>
          <cell r="BC12">
            <v>13400</v>
          </cell>
          <cell r="BD12">
            <v>14500</v>
          </cell>
          <cell r="BE12">
            <v>15400</v>
          </cell>
          <cell r="BF12">
            <v>16300</v>
          </cell>
          <cell r="BG12">
            <v>17200</v>
          </cell>
          <cell r="BH12">
            <v>18300</v>
          </cell>
          <cell r="BI12">
            <v>19300</v>
          </cell>
          <cell r="BJ12">
            <v>20100</v>
          </cell>
        </row>
        <row r="13">
          <cell r="A13" t="str">
            <v>L</v>
          </cell>
          <cell r="B13">
            <v>130</v>
          </cell>
          <cell r="C13">
            <v>1700</v>
          </cell>
          <cell r="D13">
            <v>2000</v>
          </cell>
          <cell r="E13">
            <v>2100</v>
          </cell>
          <cell r="F13">
            <v>2300</v>
          </cell>
          <cell r="G13">
            <v>2500</v>
          </cell>
          <cell r="H13">
            <v>2600</v>
          </cell>
          <cell r="I13">
            <v>2800</v>
          </cell>
          <cell r="J13">
            <v>2900</v>
          </cell>
          <cell r="K13">
            <v>3100</v>
          </cell>
          <cell r="L13">
            <v>3300</v>
          </cell>
          <cell r="M13">
            <v>3600</v>
          </cell>
          <cell r="N13">
            <v>3800</v>
          </cell>
          <cell r="O13">
            <v>4000</v>
          </cell>
          <cell r="P13">
            <v>4100</v>
          </cell>
          <cell r="Q13">
            <v>4300</v>
          </cell>
          <cell r="R13">
            <v>4500</v>
          </cell>
          <cell r="S13">
            <v>4800</v>
          </cell>
          <cell r="T13">
            <v>4900</v>
          </cell>
          <cell r="U13">
            <v>5000</v>
          </cell>
          <cell r="V13">
            <v>5000</v>
          </cell>
          <cell r="W13">
            <v>5200</v>
          </cell>
          <cell r="X13">
            <v>5400</v>
          </cell>
          <cell r="Y13">
            <v>5500</v>
          </cell>
          <cell r="Z13">
            <v>5600</v>
          </cell>
          <cell r="AA13">
            <v>5900</v>
          </cell>
          <cell r="AB13">
            <v>6100</v>
          </cell>
          <cell r="AC13">
            <v>6300</v>
          </cell>
          <cell r="AD13">
            <v>6400</v>
          </cell>
          <cell r="AE13">
            <v>6500</v>
          </cell>
          <cell r="AF13">
            <v>6800</v>
          </cell>
          <cell r="AG13">
            <v>7000</v>
          </cell>
          <cell r="AH13">
            <v>7300</v>
          </cell>
          <cell r="AI13">
            <v>7400</v>
          </cell>
          <cell r="AJ13">
            <v>7500</v>
          </cell>
          <cell r="AK13">
            <v>7900</v>
          </cell>
          <cell r="AL13">
            <v>8000</v>
          </cell>
          <cell r="AM13">
            <v>8300</v>
          </cell>
          <cell r="AN13">
            <v>8400</v>
          </cell>
          <cell r="AO13">
            <v>8600</v>
          </cell>
          <cell r="AP13">
            <v>8900</v>
          </cell>
          <cell r="AQ13">
            <v>8900</v>
          </cell>
          <cell r="AR13">
            <v>9200</v>
          </cell>
          <cell r="AS13">
            <v>9400</v>
          </cell>
          <cell r="AT13">
            <v>9600</v>
          </cell>
          <cell r="AU13">
            <v>9800</v>
          </cell>
          <cell r="AV13">
            <v>9800</v>
          </cell>
          <cell r="AW13">
            <v>10000</v>
          </cell>
          <cell r="AX13">
            <v>10200</v>
          </cell>
          <cell r="AY13">
            <v>10400</v>
          </cell>
          <cell r="AZ13">
            <v>10600</v>
          </cell>
          <cell r="BA13">
            <v>11700</v>
          </cell>
          <cell r="BB13">
            <v>12700</v>
          </cell>
          <cell r="BC13">
            <v>13600</v>
          </cell>
          <cell r="BD13">
            <v>14700</v>
          </cell>
          <cell r="BE13">
            <v>15500</v>
          </cell>
          <cell r="BF13">
            <v>16500</v>
          </cell>
          <cell r="BG13">
            <v>17400</v>
          </cell>
          <cell r="BH13">
            <v>18500</v>
          </cell>
          <cell r="BI13">
            <v>19500</v>
          </cell>
          <cell r="BJ13">
            <v>20300</v>
          </cell>
        </row>
        <row r="14">
          <cell r="A14" t="str">
            <v>M</v>
          </cell>
          <cell r="B14">
            <v>140</v>
          </cell>
          <cell r="C14">
            <v>1700</v>
          </cell>
          <cell r="D14">
            <v>2000</v>
          </cell>
          <cell r="E14">
            <v>2100</v>
          </cell>
          <cell r="F14">
            <v>2300</v>
          </cell>
          <cell r="G14">
            <v>2500</v>
          </cell>
          <cell r="H14">
            <v>2600</v>
          </cell>
          <cell r="I14">
            <v>2800</v>
          </cell>
          <cell r="J14">
            <v>2900</v>
          </cell>
          <cell r="K14">
            <v>3100</v>
          </cell>
          <cell r="L14">
            <v>3300</v>
          </cell>
          <cell r="M14">
            <v>3600</v>
          </cell>
          <cell r="N14">
            <v>3800</v>
          </cell>
          <cell r="O14">
            <v>4000</v>
          </cell>
          <cell r="P14">
            <v>4100</v>
          </cell>
          <cell r="Q14">
            <v>4300</v>
          </cell>
          <cell r="R14">
            <v>4500</v>
          </cell>
          <cell r="S14">
            <v>4800</v>
          </cell>
          <cell r="T14">
            <v>5000</v>
          </cell>
          <cell r="U14">
            <v>5100</v>
          </cell>
          <cell r="V14">
            <v>5100</v>
          </cell>
          <cell r="W14">
            <v>5300</v>
          </cell>
          <cell r="X14">
            <v>5500</v>
          </cell>
          <cell r="Y14">
            <v>5600</v>
          </cell>
          <cell r="Z14">
            <v>5700</v>
          </cell>
          <cell r="AA14">
            <v>6000</v>
          </cell>
          <cell r="AB14">
            <v>6200</v>
          </cell>
          <cell r="AC14">
            <v>6400</v>
          </cell>
          <cell r="AD14">
            <v>6500</v>
          </cell>
          <cell r="AE14">
            <v>6600</v>
          </cell>
          <cell r="AF14">
            <v>6900</v>
          </cell>
          <cell r="AG14">
            <v>7100</v>
          </cell>
          <cell r="AH14">
            <v>7400</v>
          </cell>
          <cell r="AI14">
            <v>7500</v>
          </cell>
          <cell r="AJ14">
            <v>7600</v>
          </cell>
          <cell r="AK14">
            <v>8000</v>
          </cell>
          <cell r="AL14">
            <v>8100</v>
          </cell>
          <cell r="AM14">
            <v>8400</v>
          </cell>
          <cell r="AN14">
            <v>8500</v>
          </cell>
          <cell r="AO14">
            <v>8700</v>
          </cell>
          <cell r="AP14">
            <v>9000</v>
          </cell>
          <cell r="AQ14">
            <v>9000</v>
          </cell>
          <cell r="AR14">
            <v>9300</v>
          </cell>
          <cell r="AS14">
            <v>9500</v>
          </cell>
          <cell r="AT14">
            <v>9700</v>
          </cell>
          <cell r="AU14">
            <v>9900</v>
          </cell>
          <cell r="AV14">
            <v>9900</v>
          </cell>
          <cell r="AW14">
            <v>10100</v>
          </cell>
          <cell r="AX14">
            <v>10300</v>
          </cell>
          <cell r="AY14">
            <v>10500</v>
          </cell>
          <cell r="AZ14">
            <v>10700</v>
          </cell>
          <cell r="BA14">
            <v>11800</v>
          </cell>
          <cell r="BB14">
            <v>12800</v>
          </cell>
          <cell r="BC14">
            <v>13700</v>
          </cell>
          <cell r="BD14">
            <v>14800</v>
          </cell>
          <cell r="BE14">
            <v>15700</v>
          </cell>
          <cell r="BF14">
            <v>16700</v>
          </cell>
          <cell r="BG14">
            <v>17600</v>
          </cell>
          <cell r="BH14">
            <v>18700</v>
          </cell>
          <cell r="BI14">
            <v>19700</v>
          </cell>
          <cell r="BJ14">
            <v>20500</v>
          </cell>
        </row>
        <row r="15">
          <cell r="A15" t="str">
            <v>N</v>
          </cell>
          <cell r="B15" t="str">
            <v>150Km</v>
          </cell>
          <cell r="C15">
            <v>1700</v>
          </cell>
          <cell r="D15">
            <v>2000</v>
          </cell>
          <cell r="E15">
            <v>2100</v>
          </cell>
          <cell r="F15">
            <v>2300</v>
          </cell>
          <cell r="G15">
            <v>2500</v>
          </cell>
          <cell r="H15">
            <v>2600</v>
          </cell>
          <cell r="I15">
            <v>2800</v>
          </cell>
          <cell r="J15">
            <v>2900</v>
          </cell>
          <cell r="K15">
            <v>3100</v>
          </cell>
          <cell r="L15">
            <v>3300</v>
          </cell>
          <cell r="M15">
            <v>3600</v>
          </cell>
          <cell r="N15">
            <v>3800</v>
          </cell>
          <cell r="O15">
            <v>4000</v>
          </cell>
          <cell r="P15">
            <v>4100</v>
          </cell>
          <cell r="Q15">
            <v>4300</v>
          </cell>
          <cell r="R15">
            <v>4500</v>
          </cell>
          <cell r="S15">
            <v>4800</v>
          </cell>
          <cell r="T15">
            <v>5000</v>
          </cell>
          <cell r="U15">
            <v>5100</v>
          </cell>
          <cell r="V15">
            <v>5100</v>
          </cell>
          <cell r="W15">
            <v>5300</v>
          </cell>
          <cell r="X15">
            <v>5500</v>
          </cell>
          <cell r="Y15">
            <v>5600</v>
          </cell>
          <cell r="Z15">
            <v>5700</v>
          </cell>
          <cell r="AA15">
            <v>6000</v>
          </cell>
          <cell r="AB15">
            <v>6200</v>
          </cell>
          <cell r="AC15">
            <v>6400</v>
          </cell>
          <cell r="AD15">
            <v>6500</v>
          </cell>
          <cell r="AE15">
            <v>6600</v>
          </cell>
          <cell r="AF15">
            <v>6900</v>
          </cell>
          <cell r="AG15">
            <v>7100</v>
          </cell>
          <cell r="AH15">
            <v>7400</v>
          </cell>
          <cell r="AI15">
            <v>7500</v>
          </cell>
          <cell r="AJ15">
            <v>7600</v>
          </cell>
          <cell r="AK15">
            <v>8000</v>
          </cell>
          <cell r="AL15">
            <v>8100</v>
          </cell>
          <cell r="AM15">
            <v>8400</v>
          </cell>
          <cell r="AN15">
            <v>8500</v>
          </cell>
          <cell r="AO15">
            <v>8700</v>
          </cell>
          <cell r="AP15">
            <v>9000</v>
          </cell>
          <cell r="AQ15">
            <v>9000</v>
          </cell>
          <cell r="AR15">
            <v>9300</v>
          </cell>
          <cell r="AS15">
            <v>9500</v>
          </cell>
          <cell r="AT15">
            <v>9700</v>
          </cell>
          <cell r="AU15">
            <v>9900</v>
          </cell>
          <cell r="AV15">
            <v>9900</v>
          </cell>
          <cell r="AW15">
            <v>10200</v>
          </cell>
          <cell r="AX15">
            <v>10400</v>
          </cell>
          <cell r="AY15">
            <v>10600</v>
          </cell>
          <cell r="AZ15">
            <v>10800</v>
          </cell>
          <cell r="BA15">
            <v>11900</v>
          </cell>
          <cell r="BB15">
            <v>12900</v>
          </cell>
          <cell r="BC15">
            <v>13800</v>
          </cell>
          <cell r="BD15">
            <v>14900</v>
          </cell>
          <cell r="BE15">
            <v>15800</v>
          </cell>
          <cell r="BF15">
            <v>16800</v>
          </cell>
          <cell r="BG15">
            <v>17700</v>
          </cell>
          <cell r="BH15">
            <v>18800</v>
          </cell>
          <cell r="BI15">
            <v>19800</v>
          </cell>
          <cell r="BJ15">
            <v>20700</v>
          </cell>
        </row>
        <row r="16">
          <cell r="A16" t="str">
            <v>O</v>
          </cell>
          <cell r="B16">
            <v>160</v>
          </cell>
          <cell r="C16">
            <v>1700</v>
          </cell>
          <cell r="D16">
            <v>2000</v>
          </cell>
          <cell r="E16">
            <v>2100</v>
          </cell>
          <cell r="F16">
            <v>2400</v>
          </cell>
          <cell r="G16">
            <v>2400</v>
          </cell>
          <cell r="H16">
            <v>2500</v>
          </cell>
          <cell r="I16">
            <v>2700</v>
          </cell>
          <cell r="J16">
            <v>2900</v>
          </cell>
          <cell r="K16">
            <v>3200</v>
          </cell>
          <cell r="L16">
            <v>3400</v>
          </cell>
          <cell r="M16">
            <v>3600</v>
          </cell>
          <cell r="N16">
            <v>3800</v>
          </cell>
          <cell r="O16">
            <v>4100</v>
          </cell>
          <cell r="P16">
            <v>4400</v>
          </cell>
          <cell r="Q16">
            <v>4700</v>
          </cell>
          <cell r="R16">
            <v>4800</v>
          </cell>
          <cell r="S16">
            <v>5000</v>
          </cell>
          <cell r="T16">
            <v>5100</v>
          </cell>
          <cell r="U16">
            <v>5300</v>
          </cell>
          <cell r="V16">
            <v>5400</v>
          </cell>
          <cell r="W16">
            <v>5600</v>
          </cell>
          <cell r="X16">
            <v>5800</v>
          </cell>
          <cell r="Y16">
            <v>5900</v>
          </cell>
          <cell r="Z16">
            <v>6100</v>
          </cell>
          <cell r="AA16">
            <v>6400</v>
          </cell>
          <cell r="AB16">
            <v>6600</v>
          </cell>
          <cell r="AC16">
            <v>6900</v>
          </cell>
          <cell r="AD16">
            <v>7000</v>
          </cell>
          <cell r="AE16">
            <v>7100</v>
          </cell>
          <cell r="AF16">
            <v>7400</v>
          </cell>
          <cell r="AG16">
            <v>7500</v>
          </cell>
          <cell r="AH16">
            <v>7700</v>
          </cell>
          <cell r="AI16">
            <v>7900</v>
          </cell>
          <cell r="AJ16">
            <v>8100</v>
          </cell>
          <cell r="AK16">
            <v>8300</v>
          </cell>
          <cell r="AL16">
            <v>8500</v>
          </cell>
          <cell r="AM16">
            <v>8800</v>
          </cell>
          <cell r="AN16">
            <v>9000</v>
          </cell>
          <cell r="AO16">
            <v>9200</v>
          </cell>
          <cell r="AP16">
            <v>9600</v>
          </cell>
          <cell r="AQ16">
            <v>9600</v>
          </cell>
          <cell r="AR16">
            <v>9900</v>
          </cell>
          <cell r="AS16">
            <v>10100</v>
          </cell>
          <cell r="AT16">
            <v>10300</v>
          </cell>
          <cell r="AU16">
            <v>10600</v>
          </cell>
          <cell r="AV16">
            <v>10500</v>
          </cell>
          <cell r="AW16">
            <v>10900</v>
          </cell>
          <cell r="AX16">
            <v>11100</v>
          </cell>
          <cell r="AY16">
            <v>11300</v>
          </cell>
          <cell r="AZ16">
            <v>11500</v>
          </cell>
          <cell r="BA16">
            <v>12700</v>
          </cell>
          <cell r="BB16">
            <v>13600</v>
          </cell>
          <cell r="BC16">
            <v>14700</v>
          </cell>
          <cell r="BD16">
            <v>15800</v>
          </cell>
          <cell r="BE16">
            <v>16900</v>
          </cell>
          <cell r="BF16">
            <v>17900</v>
          </cell>
          <cell r="BG16">
            <v>19000</v>
          </cell>
          <cell r="BH16">
            <v>20100</v>
          </cell>
          <cell r="BI16">
            <v>21100</v>
          </cell>
          <cell r="BJ16">
            <v>22100</v>
          </cell>
        </row>
        <row r="17">
          <cell r="A17" t="str">
            <v>P</v>
          </cell>
          <cell r="B17">
            <v>170</v>
          </cell>
          <cell r="C17">
            <v>1700</v>
          </cell>
          <cell r="D17">
            <v>2000</v>
          </cell>
          <cell r="E17">
            <v>2100</v>
          </cell>
          <cell r="F17">
            <v>2400</v>
          </cell>
          <cell r="G17">
            <v>2500</v>
          </cell>
          <cell r="H17">
            <v>2600</v>
          </cell>
          <cell r="I17">
            <v>2800</v>
          </cell>
          <cell r="J17">
            <v>3000</v>
          </cell>
          <cell r="K17">
            <v>3300</v>
          </cell>
          <cell r="L17">
            <v>3400</v>
          </cell>
          <cell r="M17">
            <v>3600</v>
          </cell>
          <cell r="N17">
            <v>3800</v>
          </cell>
          <cell r="O17">
            <v>4100</v>
          </cell>
          <cell r="P17">
            <v>4400</v>
          </cell>
          <cell r="Q17">
            <v>4700</v>
          </cell>
          <cell r="R17">
            <v>4900</v>
          </cell>
          <cell r="S17">
            <v>5100</v>
          </cell>
          <cell r="T17">
            <v>5200</v>
          </cell>
          <cell r="U17">
            <v>5400</v>
          </cell>
          <cell r="V17">
            <v>5500</v>
          </cell>
          <cell r="W17">
            <v>5700</v>
          </cell>
          <cell r="X17">
            <v>5900</v>
          </cell>
          <cell r="Y17">
            <v>6000</v>
          </cell>
          <cell r="Z17">
            <v>6200</v>
          </cell>
          <cell r="AA17">
            <v>6500</v>
          </cell>
          <cell r="AB17">
            <v>6600</v>
          </cell>
          <cell r="AC17">
            <v>6900</v>
          </cell>
          <cell r="AD17">
            <v>7000</v>
          </cell>
          <cell r="AE17">
            <v>7100</v>
          </cell>
          <cell r="AF17">
            <v>7500</v>
          </cell>
          <cell r="AG17">
            <v>7600</v>
          </cell>
          <cell r="AH17">
            <v>7800</v>
          </cell>
          <cell r="AI17">
            <v>8000</v>
          </cell>
          <cell r="AJ17">
            <v>8200</v>
          </cell>
          <cell r="AK17">
            <v>8400</v>
          </cell>
          <cell r="AL17">
            <v>8600</v>
          </cell>
          <cell r="AM17">
            <v>8900</v>
          </cell>
          <cell r="AN17">
            <v>9100</v>
          </cell>
          <cell r="AO17">
            <v>9300</v>
          </cell>
          <cell r="AP17">
            <v>9700</v>
          </cell>
          <cell r="AQ17">
            <v>9700</v>
          </cell>
          <cell r="AR17">
            <v>10000</v>
          </cell>
          <cell r="AS17">
            <v>10200</v>
          </cell>
          <cell r="AT17">
            <v>10400</v>
          </cell>
          <cell r="AU17">
            <v>10700</v>
          </cell>
          <cell r="AV17">
            <v>10600</v>
          </cell>
          <cell r="AW17">
            <v>11000</v>
          </cell>
          <cell r="AX17">
            <v>11200</v>
          </cell>
          <cell r="AY17">
            <v>11400</v>
          </cell>
          <cell r="AZ17">
            <v>11600</v>
          </cell>
          <cell r="BA17">
            <v>12900</v>
          </cell>
          <cell r="BB17">
            <v>13700</v>
          </cell>
          <cell r="BC17">
            <v>14900</v>
          </cell>
          <cell r="BD17">
            <v>16000</v>
          </cell>
          <cell r="BE17">
            <v>17100</v>
          </cell>
          <cell r="BF17">
            <v>18100</v>
          </cell>
          <cell r="BG17">
            <v>19200</v>
          </cell>
          <cell r="BH17">
            <v>20300</v>
          </cell>
          <cell r="BI17">
            <v>21300</v>
          </cell>
          <cell r="BJ17">
            <v>22400</v>
          </cell>
        </row>
        <row r="18">
          <cell r="A18" t="str">
            <v>Q</v>
          </cell>
          <cell r="B18">
            <v>180</v>
          </cell>
          <cell r="C18">
            <v>1700</v>
          </cell>
          <cell r="D18">
            <v>2000</v>
          </cell>
          <cell r="E18">
            <v>2100</v>
          </cell>
          <cell r="F18">
            <v>2400</v>
          </cell>
          <cell r="G18">
            <v>2500</v>
          </cell>
          <cell r="H18">
            <v>2600</v>
          </cell>
          <cell r="I18">
            <v>2800</v>
          </cell>
          <cell r="J18">
            <v>3000</v>
          </cell>
          <cell r="K18">
            <v>3300</v>
          </cell>
          <cell r="L18">
            <v>3500</v>
          </cell>
          <cell r="M18">
            <v>3700</v>
          </cell>
          <cell r="N18">
            <v>3900</v>
          </cell>
          <cell r="O18">
            <v>4200</v>
          </cell>
          <cell r="P18">
            <v>4500</v>
          </cell>
          <cell r="Q18">
            <v>4800</v>
          </cell>
          <cell r="R18">
            <v>4900</v>
          </cell>
          <cell r="S18">
            <v>5100</v>
          </cell>
          <cell r="T18">
            <v>5200</v>
          </cell>
          <cell r="U18">
            <v>5400</v>
          </cell>
          <cell r="V18">
            <v>5500</v>
          </cell>
          <cell r="W18">
            <v>5700</v>
          </cell>
          <cell r="X18">
            <v>5900</v>
          </cell>
          <cell r="Y18">
            <v>6000</v>
          </cell>
          <cell r="Z18">
            <v>6200</v>
          </cell>
          <cell r="AA18">
            <v>6500</v>
          </cell>
          <cell r="AB18">
            <v>6700</v>
          </cell>
          <cell r="AC18">
            <v>7000</v>
          </cell>
          <cell r="AD18">
            <v>7100</v>
          </cell>
          <cell r="AE18">
            <v>7200</v>
          </cell>
          <cell r="AF18">
            <v>7600</v>
          </cell>
          <cell r="AG18">
            <v>7700</v>
          </cell>
          <cell r="AH18">
            <v>7900</v>
          </cell>
          <cell r="AI18">
            <v>8100</v>
          </cell>
          <cell r="AJ18">
            <v>8300</v>
          </cell>
          <cell r="AK18">
            <v>8500</v>
          </cell>
          <cell r="AL18">
            <v>8700</v>
          </cell>
          <cell r="AM18">
            <v>9000</v>
          </cell>
          <cell r="AN18">
            <v>9200</v>
          </cell>
          <cell r="AO18">
            <v>9400</v>
          </cell>
          <cell r="AP18">
            <v>9800</v>
          </cell>
          <cell r="AQ18">
            <v>9800</v>
          </cell>
          <cell r="AR18">
            <v>10100</v>
          </cell>
          <cell r="AS18">
            <v>10300</v>
          </cell>
          <cell r="AT18">
            <v>10500</v>
          </cell>
          <cell r="AU18">
            <v>10800</v>
          </cell>
          <cell r="AV18">
            <v>10700</v>
          </cell>
          <cell r="AW18">
            <v>11100</v>
          </cell>
          <cell r="AX18">
            <v>11300</v>
          </cell>
          <cell r="AY18">
            <v>11500</v>
          </cell>
          <cell r="AZ18">
            <v>11700</v>
          </cell>
          <cell r="BA18">
            <v>13000</v>
          </cell>
          <cell r="BB18">
            <v>13900</v>
          </cell>
          <cell r="BC18">
            <v>15000</v>
          </cell>
          <cell r="BD18">
            <v>16100</v>
          </cell>
          <cell r="BE18">
            <v>17300</v>
          </cell>
          <cell r="BF18">
            <v>18300</v>
          </cell>
          <cell r="BG18">
            <v>19400</v>
          </cell>
          <cell r="BH18">
            <v>20500</v>
          </cell>
          <cell r="BI18">
            <v>21500</v>
          </cell>
          <cell r="BJ18">
            <v>22600</v>
          </cell>
        </row>
        <row r="19">
          <cell r="A19" t="str">
            <v>R</v>
          </cell>
          <cell r="B19">
            <v>190</v>
          </cell>
          <cell r="C19">
            <v>1700</v>
          </cell>
          <cell r="D19">
            <v>2000</v>
          </cell>
          <cell r="E19">
            <v>2100</v>
          </cell>
          <cell r="F19">
            <v>2400</v>
          </cell>
          <cell r="G19">
            <v>2500</v>
          </cell>
          <cell r="H19">
            <v>2600</v>
          </cell>
          <cell r="I19">
            <v>2800</v>
          </cell>
          <cell r="J19">
            <v>3000</v>
          </cell>
          <cell r="K19">
            <v>3300</v>
          </cell>
          <cell r="L19">
            <v>3500</v>
          </cell>
          <cell r="M19">
            <v>3700</v>
          </cell>
          <cell r="N19">
            <v>3900</v>
          </cell>
          <cell r="O19">
            <v>4200</v>
          </cell>
          <cell r="P19">
            <v>4500</v>
          </cell>
          <cell r="Q19">
            <v>4800</v>
          </cell>
          <cell r="R19">
            <v>5000</v>
          </cell>
          <cell r="S19">
            <v>5200</v>
          </cell>
          <cell r="T19">
            <v>5300</v>
          </cell>
          <cell r="U19">
            <v>5500</v>
          </cell>
          <cell r="V19">
            <v>5600</v>
          </cell>
          <cell r="W19">
            <v>5800</v>
          </cell>
          <cell r="X19">
            <v>6000</v>
          </cell>
          <cell r="Y19">
            <v>6100</v>
          </cell>
          <cell r="Z19">
            <v>6300</v>
          </cell>
          <cell r="AA19">
            <v>6600</v>
          </cell>
          <cell r="AB19">
            <v>6800</v>
          </cell>
          <cell r="AC19">
            <v>7100</v>
          </cell>
          <cell r="AD19">
            <v>7200</v>
          </cell>
          <cell r="AE19">
            <v>7300</v>
          </cell>
          <cell r="AF19">
            <v>7700</v>
          </cell>
          <cell r="AG19">
            <v>7800</v>
          </cell>
          <cell r="AH19">
            <v>8000</v>
          </cell>
          <cell r="AI19">
            <v>8200</v>
          </cell>
          <cell r="AJ19">
            <v>8400</v>
          </cell>
          <cell r="AK19">
            <v>8600</v>
          </cell>
          <cell r="AL19">
            <v>8800</v>
          </cell>
          <cell r="AM19">
            <v>9100</v>
          </cell>
          <cell r="AN19">
            <v>9300</v>
          </cell>
          <cell r="AO19">
            <v>9500</v>
          </cell>
          <cell r="AP19">
            <v>9900</v>
          </cell>
          <cell r="AQ19">
            <v>9900</v>
          </cell>
          <cell r="AR19">
            <v>10200</v>
          </cell>
          <cell r="AS19">
            <v>10400</v>
          </cell>
          <cell r="AT19">
            <v>10600</v>
          </cell>
          <cell r="AU19">
            <v>10900</v>
          </cell>
          <cell r="AV19">
            <v>10800</v>
          </cell>
          <cell r="AW19">
            <v>11200</v>
          </cell>
          <cell r="AX19">
            <v>11400</v>
          </cell>
          <cell r="AY19">
            <v>11600</v>
          </cell>
          <cell r="AZ19">
            <v>11800</v>
          </cell>
          <cell r="BA19">
            <v>13100</v>
          </cell>
          <cell r="BB19">
            <v>14000</v>
          </cell>
          <cell r="BC19">
            <v>15200</v>
          </cell>
          <cell r="BD19">
            <v>16300</v>
          </cell>
          <cell r="BE19">
            <v>17500</v>
          </cell>
          <cell r="BF19">
            <v>18500</v>
          </cell>
          <cell r="BG19">
            <v>19600</v>
          </cell>
          <cell r="BH19">
            <v>20700</v>
          </cell>
          <cell r="BI19">
            <v>21700</v>
          </cell>
          <cell r="BJ19">
            <v>22800</v>
          </cell>
        </row>
        <row r="20">
          <cell r="A20" t="str">
            <v>S</v>
          </cell>
          <cell r="B20" t="str">
            <v>200Km</v>
          </cell>
          <cell r="C20">
            <v>1700</v>
          </cell>
          <cell r="D20">
            <v>2000</v>
          </cell>
          <cell r="E20">
            <v>2100</v>
          </cell>
          <cell r="F20">
            <v>2400</v>
          </cell>
          <cell r="G20">
            <v>2500</v>
          </cell>
          <cell r="H20">
            <v>2600</v>
          </cell>
          <cell r="I20">
            <v>2800</v>
          </cell>
          <cell r="J20">
            <v>3000</v>
          </cell>
          <cell r="K20">
            <v>3300</v>
          </cell>
          <cell r="L20">
            <v>3500</v>
          </cell>
          <cell r="M20">
            <v>3700</v>
          </cell>
          <cell r="N20">
            <v>3900</v>
          </cell>
          <cell r="O20">
            <v>4200</v>
          </cell>
          <cell r="P20">
            <v>4500</v>
          </cell>
          <cell r="Q20">
            <v>4800</v>
          </cell>
          <cell r="R20">
            <v>5000</v>
          </cell>
          <cell r="S20">
            <v>5200</v>
          </cell>
          <cell r="T20">
            <v>5300</v>
          </cell>
          <cell r="U20">
            <v>5500</v>
          </cell>
          <cell r="V20">
            <v>5600</v>
          </cell>
          <cell r="W20">
            <v>5800</v>
          </cell>
          <cell r="X20">
            <v>6000</v>
          </cell>
          <cell r="Y20">
            <v>6100</v>
          </cell>
          <cell r="Z20">
            <v>6300</v>
          </cell>
          <cell r="AA20">
            <v>6600</v>
          </cell>
          <cell r="AB20">
            <v>6800</v>
          </cell>
          <cell r="AC20">
            <v>7100</v>
          </cell>
          <cell r="AD20">
            <v>7200</v>
          </cell>
          <cell r="AE20">
            <v>7300</v>
          </cell>
          <cell r="AF20">
            <v>7700</v>
          </cell>
          <cell r="AG20">
            <v>7800</v>
          </cell>
          <cell r="AH20">
            <v>8000</v>
          </cell>
          <cell r="AI20">
            <v>8200</v>
          </cell>
          <cell r="AJ20">
            <v>8400</v>
          </cell>
          <cell r="AK20">
            <v>8600</v>
          </cell>
          <cell r="AL20">
            <v>8800</v>
          </cell>
          <cell r="AM20">
            <v>9100</v>
          </cell>
          <cell r="AN20">
            <v>9300</v>
          </cell>
          <cell r="AO20">
            <v>9500</v>
          </cell>
          <cell r="AP20">
            <v>9900</v>
          </cell>
          <cell r="AQ20">
            <v>10000</v>
          </cell>
          <cell r="AR20">
            <v>10300</v>
          </cell>
          <cell r="AS20">
            <v>10500</v>
          </cell>
          <cell r="AT20">
            <v>10700</v>
          </cell>
          <cell r="AU20">
            <v>11000</v>
          </cell>
          <cell r="AV20">
            <v>10900</v>
          </cell>
          <cell r="AW20">
            <v>11300</v>
          </cell>
          <cell r="AX20">
            <v>11500</v>
          </cell>
          <cell r="AY20">
            <v>11700</v>
          </cell>
          <cell r="AZ20">
            <v>11900</v>
          </cell>
          <cell r="BA20">
            <v>13200</v>
          </cell>
          <cell r="BB20">
            <v>14100</v>
          </cell>
          <cell r="BC20">
            <v>15300</v>
          </cell>
          <cell r="BD20">
            <v>16400</v>
          </cell>
          <cell r="BE20">
            <v>17600</v>
          </cell>
          <cell r="BF20">
            <v>18600</v>
          </cell>
          <cell r="BG20">
            <v>19700</v>
          </cell>
          <cell r="BH20">
            <v>20900</v>
          </cell>
          <cell r="BI20">
            <v>21900</v>
          </cell>
          <cell r="BJ20">
            <v>23000</v>
          </cell>
        </row>
        <row r="21">
          <cell r="A21" t="str">
            <v>T</v>
          </cell>
          <cell r="B21">
            <v>210</v>
          </cell>
          <cell r="C21">
            <v>1700</v>
          </cell>
          <cell r="D21">
            <v>2000</v>
          </cell>
          <cell r="E21">
            <v>2100</v>
          </cell>
          <cell r="F21">
            <v>2400</v>
          </cell>
          <cell r="G21">
            <v>2500</v>
          </cell>
          <cell r="H21">
            <v>2600</v>
          </cell>
          <cell r="I21">
            <v>2900</v>
          </cell>
          <cell r="J21">
            <v>3200</v>
          </cell>
          <cell r="K21">
            <v>3500</v>
          </cell>
          <cell r="L21">
            <v>3700</v>
          </cell>
          <cell r="M21">
            <v>3900</v>
          </cell>
          <cell r="N21">
            <v>4100</v>
          </cell>
          <cell r="O21">
            <v>4400</v>
          </cell>
          <cell r="P21">
            <v>4700</v>
          </cell>
          <cell r="Q21">
            <v>4900</v>
          </cell>
          <cell r="R21">
            <v>5100</v>
          </cell>
          <cell r="S21">
            <v>5300</v>
          </cell>
          <cell r="T21">
            <v>5500</v>
          </cell>
          <cell r="U21">
            <v>5700</v>
          </cell>
          <cell r="V21">
            <v>5800</v>
          </cell>
          <cell r="W21">
            <v>6100</v>
          </cell>
          <cell r="X21">
            <v>6300</v>
          </cell>
          <cell r="Y21">
            <v>6400</v>
          </cell>
          <cell r="Z21">
            <v>6500</v>
          </cell>
          <cell r="AA21">
            <v>6900</v>
          </cell>
          <cell r="AB21">
            <v>7200</v>
          </cell>
          <cell r="AC21">
            <v>7300</v>
          </cell>
          <cell r="AD21">
            <v>7400</v>
          </cell>
          <cell r="AE21">
            <v>7600</v>
          </cell>
          <cell r="AF21">
            <v>8000</v>
          </cell>
          <cell r="AG21">
            <v>8200</v>
          </cell>
          <cell r="AH21">
            <v>8500</v>
          </cell>
          <cell r="AI21">
            <v>8600</v>
          </cell>
          <cell r="AJ21">
            <v>8800</v>
          </cell>
          <cell r="AK21">
            <v>9200</v>
          </cell>
          <cell r="AL21">
            <v>9400</v>
          </cell>
          <cell r="AM21">
            <v>9600</v>
          </cell>
          <cell r="AN21">
            <v>9800</v>
          </cell>
          <cell r="AO21">
            <v>10000</v>
          </cell>
          <cell r="AP21">
            <v>10400</v>
          </cell>
          <cell r="AQ21">
            <v>10500</v>
          </cell>
          <cell r="AR21">
            <v>10800</v>
          </cell>
          <cell r="AS21">
            <v>11000</v>
          </cell>
          <cell r="AT21">
            <v>11300</v>
          </cell>
          <cell r="AU21">
            <v>11600</v>
          </cell>
          <cell r="AV21">
            <v>11600</v>
          </cell>
          <cell r="AW21">
            <v>12000</v>
          </cell>
          <cell r="AX21">
            <v>12100</v>
          </cell>
          <cell r="AY21">
            <v>12400</v>
          </cell>
          <cell r="AZ21">
            <v>12700</v>
          </cell>
          <cell r="BA21">
            <v>13900</v>
          </cell>
          <cell r="BB21">
            <v>15000</v>
          </cell>
          <cell r="BC21">
            <v>16200</v>
          </cell>
          <cell r="BD21">
            <v>17300</v>
          </cell>
          <cell r="BE21">
            <v>18500</v>
          </cell>
          <cell r="BF21">
            <v>19600</v>
          </cell>
          <cell r="BG21">
            <v>21000</v>
          </cell>
          <cell r="BH21">
            <v>22100</v>
          </cell>
          <cell r="BI21">
            <v>23300</v>
          </cell>
          <cell r="BJ21">
            <v>24400</v>
          </cell>
        </row>
        <row r="22">
          <cell r="A22" t="str">
            <v>U</v>
          </cell>
          <cell r="B22">
            <v>220</v>
          </cell>
          <cell r="C22">
            <v>1700</v>
          </cell>
          <cell r="D22">
            <v>2000</v>
          </cell>
          <cell r="E22">
            <v>2100</v>
          </cell>
          <cell r="F22">
            <v>2400</v>
          </cell>
          <cell r="G22">
            <v>2600</v>
          </cell>
          <cell r="H22">
            <v>2700</v>
          </cell>
          <cell r="I22">
            <v>3000</v>
          </cell>
          <cell r="J22">
            <v>3300</v>
          </cell>
          <cell r="K22">
            <v>3500</v>
          </cell>
          <cell r="L22">
            <v>3700</v>
          </cell>
          <cell r="M22">
            <v>3900</v>
          </cell>
          <cell r="N22">
            <v>4100</v>
          </cell>
          <cell r="O22">
            <v>4400</v>
          </cell>
          <cell r="P22">
            <v>4700</v>
          </cell>
          <cell r="Q22">
            <v>5000</v>
          </cell>
          <cell r="R22">
            <v>5200</v>
          </cell>
          <cell r="S22">
            <v>5400</v>
          </cell>
          <cell r="T22">
            <v>5600</v>
          </cell>
          <cell r="U22">
            <v>5800</v>
          </cell>
          <cell r="V22">
            <v>5900</v>
          </cell>
          <cell r="W22">
            <v>6200</v>
          </cell>
          <cell r="X22">
            <v>6400</v>
          </cell>
          <cell r="Y22">
            <v>6500</v>
          </cell>
          <cell r="Z22">
            <v>6500</v>
          </cell>
          <cell r="AA22">
            <v>6900</v>
          </cell>
          <cell r="AB22">
            <v>7200</v>
          </cell>
          <cell r="AC22">
            <v>7400</v>
          </cell>
          <cell r="AD22">
            <v>7500</v>
          </cell>
          <cell r="AE22">
            <v>7700</v>
          </cell>
          <cell r="AF22">
            <v>8100</v>
          </cell>
          <cell r="AG22">
            <v>8300</v>
          </cell>
          <cell r="AH22">
            <v>8600</v>
          </cell>
          <cell r="AI22">
            <v>8700</v>
          </cell>
          <cell r="AJ22">
            <v>8900</v>
          </cell>
          <cell r="AK22">
            <v>9300</v>
          </cell>
          <cell r="AL22">
            <v>9500</v>
          </cell>
          <cell r="AM22">
            <v>9700</v>
          </cell>
          <cell r="AN22">
            <v>9900</v>
          </cell>
          <cell r="AO22">
            <v>10100</v>
          </cell>
          <cell r="AP22">
            <v>10500</v>
          </cell>
          <cell r="AQ22">
            <v>10600</v>
          </cell>
          <cell r="AR22">
            <v>10900</v>
          </cell>
          <cell r="AS22">
            <v>11100</v>
          </cell>
          <cell r="AT22">
            <v>11400</v>
          </cell>
          <cell r="AU22">
            <v>11700</v>
          </cell>
          <cell r="AV22">
            <v>11700</v>
          </cell>
          <cell r="AW22">
            <v>12100</v>
          </cell>
          <cell r="AX22">
            <v>12300</v>
          </cell>
          <cell r="AY22">
            <v>12600</v>
          </cell>
          <cell r="AZ22">
            <v>12900</v>
          </cell>
          <cell r="BA22">
            <v>14000</v>
          </cell>
          <cell r="BB22">
            <v>15200</v>
          </cell>
          <cell r="BC22">
            <v>16300</v>
          </cell>
          <cell r="BD22">
            <v>17500</v>
          </cell>
          <cell r="BE22">
            <v>18700</v>
          </cell>
          <cell r="BF22">
            <v>19800</v>
          </cell>
          <cell r="BG22">
            <v>21200</v>
          </cell>
          <cell r="BH22">
            <v>22400</v>
          </cell>
          <cell r="BI22">
            <v>23500</v>
          </cell>
          <cell r="BJ22">
            <v>24700</v>
          </cell>
        </row>
        <row r="23">
          <cell r="A23" t="str">
            <v>V</v>
          </cell>
          <cell r="B23">
            <v>230</v>
          </cell>
          <cell r="C23">
            <v>1700</v>
          </cell>
          <cell r="D23">
            <v>2000</v>
          </cell>
          <cell r="E23">
            <v>2100</v>
          </cell>
          <cell r="F23">
            <v>2400</v>
          </cell>
          <cell r="G23">
            <v>2600</v>
          </cell>
          <cell r="H23">
            <v>2700</v>
          </cell>
          <cell r="I23">
            <v>3000</v>
          </cell>
          <cell r="J23">
            <v>3300</v>
          </cell>
          <cell r="K23">
            <v>3600</v>
          </cell>
          <cell r="L23">
            <v>3800</v>
          </cell>
          <cell r="M23">
            <v>4000</v>
          </cell>
          <cell r="N23">
            <v>4200</v>
          </cell>
          <cell r="O23">
            <v>4500</v>
          </cell>
          <cell r="P23">
            <v>4800</v>
          </cell>
          <cell r="Q23">
            <v>5000</v>
          </cell>
          <cell r="R23">
            <v>5200</v>
          </cell>
          <cell r="S23">
            <v>5400</v>
          </cell>
          <cell r="T23">
            <v>5600</v>
          </cell>
          <cell r="U23">
            <v>5800</v>
          </cell>
          <cell r="V23">
            <v>5900</v>
          </cell>
          <cell r="W23">
            <v>6200</v>
          </cell>
          <cell r="X23">
            <v>6400</v>
          </cell>
          <cell r="Y23">
            <v>6500</v>
          </cell>
          <cell r="Z23">
            <v>6600</v>
          </cell>
          <cell r="AA23">
            <v>7000</v>
          </cell>
          <cell r="AB23">
            <v>7300</v>
          </cell>
          <cell r="AC23">
            <v>7500</v>
          </cell>
          <cell r="AD23">
            <v>7600</v>
          </cell>
          <cell r="AE23">
            <v>7800</v>
          </cell>
          <cell r="AF23">
            <v>8200</v>
          </cell>
          <cell r="AG23">
            <v>8400</v>
          </cell>
          <cell r="AH23">
            <v>8700</v>
          </cell>
          <cell r="AI23">
            <v>8800</v>
          </cell>
          <cell r="AJ23">
            <v>9000</v>
          </cell>
          <cell r="AK23">
            <v>9400</v>
          </cell>
          <cell r="AL23">
            <v>9600</v>
          </cell>
          <cell r="AM23">
            <v>9800</v>
          </cell>
          <cell r="AN23">
            <v>10000</v>
          </cell>
          <cell r="AO23">
            <v>10200</v>
          </cell>
          <cell r="AP23">
            <v>10600</v>
          </cell>
          <cell r="AQ23">
            <v>10700</v>
          </cell>
          <cell r="AR23">
            <v>11000</v>
          </cell>
          <cell r="AS23">
            <v>11200</v>
          </cell>
          <cell r="AT23">
            <v>11500</v>
          </cell>
          <cell r="AU23">
            <v>11800</v>
          </cell>
          <cell r="AV23">
            <v>11800</v>
          </cell>
          <cell r="AW23">
            <v>12200</v>
          </cell>
          <cell r="AX23">
            <v>12400</v>
          </cell>
          <cell r="AY23">
            <v>12700</v>
          </cell>
          <cell r="AZ23">
            <v>13000</v>
          </cell>
          <cell r="BA23">
            <v>14200</v>
          </cell>
          <cell r="BB23">
            <v>15300</v>
          </cell>
          <cell r="BC23">
            <v>16500</v>
          </cell>
          <cell r="BD23">
            <v>17700</v>
          </cell>
          <cell r="BE23">
            <v>18900</v>
          </cell>
          <cell r="BF23">
            <v>20000</v>
          </cell>
          <cell r="BG23">
            <v>21400</v>
          </cell>
          <cell r="BH23">
            <v>22600</v>
          </cell>
          <cell r="BI23">
            <v>23800</v>
          </cell>
          <cell r="BJ23">
            <v>24900</v>
          </cell>
        </row>
        <row r="24">
          <cell r="A24" t="str">
            <v>W</v>
          </cell>
          <cell r="B24">
            <v>240</v>
          </cell>
          <cell r="C24">
            <v>1700</v>
          </cell>
          <cell r="D24">
            <v>2000</v>
          </cell>
          <cell r="E24">
            <v>2100</v>
          </cell>
          <cell r="F24">
            <v>2400</v>
          </cell>
          <cell r="G24">
            <v>2600</v>
          </cell>
          <cell r="H24">
            <v>2700</v>
          </cell>
          <cell r="I24">
            <v>3000</v>
          </cell>
          <cell r="J24">
            <v>3300</v>
          </cell>
          <cell r="K24">
            <v>3600</v>
          </cell>
          <cell r="L24">
            <v>3800</v>
          </cell>
          <cell r="M24">
            <v>4000</v>
          </cell>
          <cell r="N24">
            <v>4200</v>
          </cell>
          <cell r="O24">
            <v>4500</v>
          </cell>
          <cell r="P24">
            <v>4800</v>
          </cell>
          <cell r="Q24">
            <v>5100</v>
          </cell>
          <cell r="R24">
            <v>5300</v>
          </cell>
          <cell r="S24">
            <v>5500</v>
          </cell>
          <cell r="T24">
            <v>5700</v>
          </cell>
          <cell r="U24">
            <v>5900</v>
          </cell>
          <cell r="V24">
            <v>6000</v>
          </cell>
          <cell r="W24">
            <v>6300</v>
          </cell>
          <cell r="X24">
            <v>6500</v>
          </cell>
          <cell r="Y24">
            <v>6600</v>
          </cell>
          <cell r="Z24">
            <v>6700</v>
          </cell>
          <cell r="AA24">
            <v>7100</v>
          </cell>
          <cell r="AB24">
            <v>7400</v>
          </cell>
          <cell r="AC24">
            <v>7600</v>
          </cell>
          <cell r="AD24">
            <v>7700</v>
          </cell>
          <cell r="AE24">
            <v>7900</v>
          </cell>
          <cell r="AF24">
            <v>8300</v>
          </cell>
          <cell r="AG24">
            <v>8500</v>
          </cell>
          <cell r="AH24">
            <v>8800</v>
          </cell>
          <cell r="AI24">
            <v>8900</v>
          </cell>
          <cell r="AJ24">
            <v>9100</v>
          </cell>
          <cell r="AK24">
            <v>9500</v>
          </cell>
          <cell r="AL24">
            <v>9700</v>
          </cell>
          <cell r="AM24">
            <v>9900</v>
          </cell>
          <cell r="AN24">
            <v>10100</v>
          </cell>
          <cell r="AO24">
            <v>10300</v>
          </cell>
          <cell r="AP24">
            <v>10700</v>
          </cell>
          <cell r="AQ24">
            <v>10800</v>
          </cell>
          <cell r="AR24">
            <v>11100</v>
          </cell>
          <cell r="AS24">
            <v>11300</v>
          </cell>
          <cell r="AT24">
            <v>11600</v>
          </cell>
          <cell r="AU24">
            <v>11900</v>
          </cell>
          <cell r="AV24">
            <v>11900</v>
          </cell>
          <cell r="AW24">
            <v>12300</v>
          </cell>
          <cell r="AX24">
            <v>12500</v>
          </cell>
          <cell r="AY24">
            <v>12800</v>
          </cell>
          <cell r="AZ24">
            <v>13100</v>
          </cell>
          <cell r="BA24">
            <v>14300</v>
          </cell>
          <cell r="BB24">
            <v>15500</v>
          </cell>
          <cell r="BC24">
            <v>16700</v>
          </cell>
          <cell r="BD24">
            <v>17900</v>
          </cell>
          <cell r="BE24">
            <v>19100</v>
          </cell>
          <cell r="BF24">
            <v>20200</v>
          </cell>
          <cell r="BG24">
            <v>21600</v>
          </cell>
          <cell r="BH24">
            <v>22800</v>
          </cell>
          <cell r="BI24">
            <v>24000</v>
          </cell>
          <cell r="BJ24">
            <v>25200</v>
          </cell>
        </row>
        <row r="25">
          <cell r="A25" t="str">
            <v>X</v>
          </cell>
          <cell r="B25" t="str">
            <v>250Km</v>
          </cell>
          <cell r="C25">
            <v>1700</v>
          </cell>
          <cell r="D25">
            <v>2000</v>
          </cell>
          <cell r="E25">
            <v>2100</v>
          </cell>
          <cell r="F25">
            <v>2400</v>
          </cell>
          <cell r="G25">
            <v>2600</v>
          </cell>
          <cell r="H25">
            <v>2700</v>
          </cell>
          <cell r="I25">
            <v>3000</v>
          </cell>
          <cell r="J25">
            <v>3300</v>
          </cell>
          <cell r="K25">
            <v>3600</v>
          </cell>
          <cell r="L25">
            <v>3800</v>
          </cell>
          <cell r="M25">
            <v>4000</v>
          </cell>
          <cell r="N25">
            <v>4200</v>
          </cell>
          <cell r="O25">
            <v>4500</v>
          </cell>
          <cell r="P25">
            <v>4800</v>
          </cell>
          <cell r="Q25">
            <v>5100</v>
          </cell>
          <cell r="R25">
            <v>5300</v>
          </cell>
          <cell r="S25">
            <v>5500</v>
          </cell>
          <cell r="T25">
            <v>5700</v>
          </cell>
          <cell r="U25">
            <v>5900</v>
          </cell>
          <cell r="V25">
            <v>6000</v>
          </cell>
          <cell r="W25">
            <v>6300</v>
          </cell>
          <cell r="X25">
            <v>6500</v>
          </cell>
          <cell r="Y25">
            <v>6600</v>
          </cell>
          <cell r="Z25">
            <v>6700</v>
          </cell>
          <cell r="AA25">
            <v>7100</v>
          </cell>
          <cell r="AB25">
            <v>7400</v>
          </cell>
          <cell r="AC25">
            <v>7600</v>
          </cell>
          <cell r="AD25">
            <v>7700</v>
          </cell>
          <cell r="AE25">
            <v>7900</v>
          </cell>
          <cell r="AF25">
            <v>8300</v>
          </cell>
          <cell r="AG25">
            <v>8500</v>
          </cell>
          <cell r="AH25">
            <v>8800</v>
          </cell>
          <cell r="AI25">
            <v>8900</v>
          </cell>
          <cell r="AJ25">
            <v>9100</v>
          </cell>
          <cell r="AK25">
            <v>9500</v>
          </cell>
          <cell r="AL25">
            <v>9700</v>
          </cell>
          <cell r="AM25">
            <v>10000</v>
          </cell>
          <cell r="AN25">
            <v>10200</v>
          </cell>
          <cell r="AO25">
            <v>10400</v>
          </cell>
          <cell r="AP25">
            <v>10800</v>
          </cell>
          <cell r="AQ25">
            <v>10900</v>
          </cell>
          <cell r="AR25">
            <v>11200</v>
          </cell>
          <cell r="AS25">
            <v>11400</v>
          </cell>
          <cell r="AT25">
            <v>11700</v>
          </cell>
          <cell r="AU25">
            <v>12000</v>
          </cell>
          <cell r="AV25">
            <v>12000</v>
          </cell>
          <cell r="AW25">
            <v>12400</v>
          </cell>
          <cell r="AX25">
            <v>12600</v>
          </cell>
          <cell r="AY25">
            <v>12900</v>
          </cell>
          <cell r="AZ25">
            <v>13200</v>
          </cell>
          <cell r="BA25">
            <v>14400</v>
          </cell>
          <cell r="BB25">
            <v>15600</v>
          </cell>
          <cell r="BC25">
            <v>16800</v>
          </cell>
          <cell r="BD25">
            <v>18000</v>
          </cell>
          <cell r="BE25">
            <v>19200</v>
          </cell>
          <cell r="BF25">
            <v>20400</v>
          </cell>
          <cell r="BG25">
            <v>21800</v>
          </cell>
          <cell r="BH25">
            <v>23000</v>
          </cell>
          <cell r="BI25">
            <v>24200</v>
          </cell>
          <cell r="BJ25">
            <v>25400</v>
          </cell>
        </row>
        <row r="26">
          <cell r="A26" t="str">
            <v>Y</v>
          </cell>
          <cell r="B26">
            <v>260</v>
          </cell>
          <cell r="C26">
            <v>1700</v>
          </cell>
          <cell r="D26">
            <v>2000</v>
          </cell>
          <cell r="E26">
            <v>2300</v>
          </cell>
          <cell r="F26">
            <v>2500</v>
          </cell>
          <cell r="G26">
            <v>2700</v>
          </cell>
          <cell r="H26">
            <v>2800</v>
          </cell>
          <cell r="I26">
            <v>3100</v>
          </cell>
          <cell r="J26">
            <v>3400</v>
          </cell>
          <cell r="K26">
            <v>3600</v>
          </cell>
          <cell r="L26">
            <v>3800</v>
          </cell>
          <cell r="M26">
            <v>4100</v>
          </cell>
          <cell r="N26">
            <v>4400</v>
          </cell>
          <cell r="O26">
            <v>4700</v>
          </cell>
          <cell r="P26">
            <v>4900</v>
          </cell>
          <cell r="Q26">
            <v>5200</v>
          </cell>
          <cell r="R26">
            <v>5400</v>
          </cell>
          <cell r="S26">
            <v>5700</v>
          </cell>
          <cell r="T26">
            <v>6000</v>
          </cell>
          <cell r="U26">
            <v>6200</v>
          </cell>
          <cell r="V26">
            <v>6300</v>
          </cell>
          <cell r="W26">
            <v>6500</v>
          </cell>
          <cell r="X26">
            <v>6700</v>
          </cell>
          <cell r="Y26">
            <v>6800</v>
          </cell>
          <cell r="Z26">
            <v>7000</v>
          </cell>
          <cell r="AA26">
            <v>7200</v>
          </cell>
          <cell r="AB26">
            <v>7500</v>
          </cell>
          <cell r="AC26">
            <v>7800</v>
          </cell>
          <cell r="AD26">
            <v>7900</v>
          </cell>
          <cell r="AE26">
            <v>8100</v>
          </cell>
          <cell r="AF26">
            <v>8600</v>
          </cell>
          <cell r="AG26">
            <v>8800</v>
          </cell>
          <cell r="AH26">
            <v>9100</v>
          </cell>
          <cell r="AI26">
            <v>9300</v>
          </cell>
          <cell r="AJ26">
            <v>9500</v>
          </cell>
          <cell r="AK26">
            <v>9800</v>
          </cell>
          <cell r="AL26">
            <v>10000</v>
          </cell>
          <cell r="AM26">
            <v>10300</v>
          </cell>
          <cell r="AN26">
            <v>10500</v>
          </cell>
          <cell r="AO26">
            <v>10800</v>
          </cell>
          <cell r="AP26">
            <v>11200</v>
          </cell>
          <cell r="AQ26">
            <v>11300</v>
          </cell>
          <cell r="AR26">
            <v>11700</v>
          </cell>
          <cell r="AS26">
            <v>11900</v>
          </cell>
          <cell r="AT26">
            <v>12000</v>
          </cell>
          <cell r="AU26">
            <v>12400</v>
          </cell>
          <cell r="AV26">
            <v>12400</v>
          </cell>
          <cell r="AW26">
            <v>12800</v>
          </cell>
          <cell r="AX26">
            <v>13000</v>
          </cell>
          <cell r="AY26">
            <v>13300</v>
          </cell>
          <cell r="AZ26">
            <v>13600</v>
          </cell>
          <cell r="BA26">
            <v>14900</v>
          </cell>
          <cell r="BB26">
            <v>16200</v>
          </cell>
          <cell r="BC26">
            <v>17500</v>
          </cell>
          <cell r="BD26">
            <v>18700</v>
          </cell>
          <cell r="BE26">
            <v>19900</v>
          </cell>
          <cell r="BF26">
            <v>21300</v>
          </cell>
          <cell r="BG26">
            <v>22500</v>
          </cell>
          <cell r="BH26">
            <v>23900</v>
          </cell>
          <cell r="BI26">
            <v>25000</v>
          </cell>
          <cell r="BJ26">
            <v>26300</v>
          </cell>
        </row>
        <row r="27">
          <cell r="A27" t="str">
            <v>Z</v>
          </cell>
          <cell r="B27">
            <v>270</v>
          </cell>
          <cell r="C27">
            <v>1700</v>
          </cell>
          <cell r="D27">
            <v>2000</v>
          </cell>
          <cell r="E27">
            <v>2300</v>
          </cell>
          <cell r="F27">
            <v>2600</v>
          </cell>
          <cell r="G27">
            <v>2800</v>
          </cell>
          <cell r="H27">
            <v>2900</v>
          </cell>
          <cell r="I27">
            <v>3200</v>
          </cell>
          <cell r="J27">
            <v>3400</v>
          </cell>
          <cell r="K27">
            <v>3600</v>
          </cell>
          <cell r="L27">
            <v>3800</v>
          </cell>
          <cell r="M27">
            <v>4100</v>
          </cell>
          <cell r="N27">
            <v>4400</v>
          </cell>
          <cell r="O27">
            <v>4700</v>
          </cell>
          <cell r="P27">
            <v>5000</v>
          </cell>
          <cell r="Q27">
            <v>5300</v>
          </cell>
          <cell r="R27">
            <v>5500</v>
          </cell>
          <cell r="S27">
            <v>5800</v>
          </cell>
          <cell r="T27">
            <v>6100</v>
          </cell>
          <cell r="U27">
            <v>6300</v>
          </cell>
          <cell r="V27">
            <v>6400</v>
          </cell>
          <cell r="W27">
            <v>6500</v>
          </cell>
          <cell r="X27">
            <v>6700</v>
          </cell>
          <cell r="Y27">
            <v>6800</v>
          </cell>
          <cell r="Z27">
            <v>7000</v>
          </cell>
          <cell r="AA27">
            <v>7300</v>
          </cell>
          <cell r="AB27">
            <v>7600</v>
          </cell>
          <cell r="AC27">
            <v>7900</v>
          </cell>
          <cell r="AD27">
            <v>8000</v>
          </cell>
          <cell r="AE27">
            <v>8200</v>
          </cell>
          <cell r="AF27">
            <v>8700</v>
          </cell>
          <cell r="AG27">
            <v>8900</v>
          </cell>
          <cell r="AH27">
            <v>9200</v>
          </cell>
          <cell r="AI27">
            <v>9400</v>
          </cell>
          <cell r="AJ27">
            <v>9600</v>
          </cell>
          <cell r="AK27">
            <v>9900</v>
          </cell>
          <cell r="AL27">
            <v>10100</v>
          </cell>
          <cell r="AM27">
            <v>10400</v>
          </cell>
          <cell r="AN27">
            <v>10600</v>
          </cell>
          <cell r="AO27">
            <v>10900</v>
          </cell>
          <cell r="AP27">
            <v>11300</v>
          </cell>
          <cell r="AQ27">
            <v>11400</v>
          </cell>
          <cell r="AR27">
            <v>11800</v>
          </cell>
          <cell r="AS27">
            <v>12000</v>
          </cell>
          <cell r="AT27">
            <v>12200</v>
          </cell>
          <cell r="AU27">
            <v>12600</v>
          </cell>
          <cell r="AV27">
            <v>12600</v>
          </cell>
          <cell r="AW27">
            <v>13000</v>
          </cell>
          <cell r="AX27">
            <v>13100</v>
          </cell>
          <cell r="AY27">
            <v>13400</v>
          </cell>
          <cell r="AZ27">
            <v>13700</v>
          </cell>
          <cell r="BA27">
            <v>15100</v>
          </cell>
          <cell r="BB27">
            <v>16300</v>
          </cell>
          <cell r="BC27">
            <v>17700</v>
          </cell>
          <cell r="BD27">
            <v>18900</v>
          </cell>
          <cell r="BE27">
            <v>20100</v>
          </cell>
          <cell r="BF27">
            <v>21500</v>
          </cell>
          <cell r="BG27">
            <v>22700</v>
          </cell>
          <cell r="BH27">
            <v>24100</v>
          </cell>
          <cell r="BI27">
            <v>25300</v>
          </cell>
          <cell r="BJ27">
            <v>26500</v>
          </cell>
        </row>
        <row r="28">
          <cell r="A28" t="str">
            <v>AA</v>
          </cell>
          <cell r="B28">
            <v>280</v>
          </cell>
          <cell r="C28">
            <v>1700</v>
          </cell>
          <cell r="D28">
            <v>2000</v>
          </cell>
          <cell r="E28">
            <v>2300</v>
          </cell>
          <cell r="F28">
            <v>2600</v>
          </cell>
          <cell r="G28">
            <v>2800</v>
          </cell>
          <cell r="H28">
            <v>2900</v>
          </cell>
          <cell r="I28">
            <v>3200</v>
          </cell>
          <cell r="J28">
            <v>3500</v>
          </cell>
          <cell r="K28">
            <v>3700</v>
          </cell>
          <cell r="L28">
            <v>3900</v>
          </cell>
          <cell r="M28">
            <v>4200</v>
          </cell>
          <cell r="N28">
            <v>4500</v>
          </cell>
          <cell r="O28">
            <v>4800</v>
          </cell>
          <cell r="P28">
            <v>5000</v>
          </cell>
          <cell r="Q28">
            <v>5300</v>
          </cell>
          <cell r="R28">
            <v>5500</v>
          </cell>
          <cell r="S28">
            <v>5800</v>
          </cell>
          <cell r="T28">
            <v>6100</v>
          </cell>
          <cell r="U28">
            <v>6300</v>
          </cell>
          <cell r="V28">
            <v>6400</v>
          </cell>
          <cell r="W28">
            <v>6600</v>
          </cell>
          <cell r="X28">
            <v>6800</v>
          </cell>
          <cell r="Y28">
            <v>6900</v>
          </cell>
          <cell r="Z28">
            <v>7100</v>
          </cell>
          <cell r="AA28">
            <v>7400</v>
          </cell>
          <cell r="AB28">
            <v>7700</v>
          </cell>
          <cell r="AC28">
            <v>8000</v>
          </cell>
          <cell r="AD28">
            <v>8100</v>
          </cell>
          <cell r="AE28">
            <v>8300</v>
          </cell>
          <cell r="AF28">
            <v>8800</v>
          </cell>
          <cell r="AG28">
            <v>9000</v>
          </cell>
          <cell r="AH28">
            <v>9300</v>
          </cell>
          <cell r="AI28">
            <v>9500</v>
          </cell>
          <cell r="AJ28">
            <v>9700</v>
          </cell>
          <cell r="AK28">
            <v>10000</v>
          </cell>
          <cell r="AL28">
            <v>10200</v>
          </cell>
          <cell r="AM28">
            <v>10500</v>
          </cell>
          <cell r="AN28">
            <v>10700</v>
          </cell>
          <cell r="AO28">
            <v>11000</v>
          </cell>
          <cell r="AP28">
            <v>11400</v>
          </cell>
          <cell r="AQ28">
            <v>11500</v>
          </cell>
          <cell r="AR28">
            <v>11900</v>
          </cell>
          <cell r="AS28">
            <v>12100</v>
          </cell>
          <cell r="AT28">
            <v>12300</v>
          </cell>
          <cell r="AU28">
            <v>12700</v>
          </cell>
          <cell r="AV28">
            <v>12700</v>
          </cell>
          <cell r="AW28">
            <v>13100</v>
          </cell>
          <cell r="AX28">
            <v>13300</v>
          </cell>
          <cell r="AY28">
            <v>13600</v>
          </cell>
          <cell r="AZ28">
            <v>13900</v>
          </cell>
          <cell r="BA28">
            <v>15200</v>
          </cell>
          <cell r="BB28">
            <v>16500</v>
          </cell>
          <cell r="BC28">
            <v>17900</v>
          </cell>
          <cell r="BD28">
            <v>19100</v>
          </cell>
          <cell r="BE28">
            <v>20300</v>
          </cell>
          <cell r="BF28">
            <v>21700</v>
          </cell>
          <cell r="BG28">
            <v>23000</v>
          </cell>
          <cell r="BH28">
            <v>24400</v>
          </cell>
          <cell r="BI28">
            <v>25500</v>
          </cell>
          <cell r="BJ28">
            <v>26800</v>
          </cell>
        </row>
        <row r="29">
          <cell r="A29" t="str">
            <v>AB</v>
          </cell>
          <cell r="B29">
            <v>290</v>
          </cell>
          <cell r="C29">
            <v>1700</v>
          </cell>
          <cell r="D29">
            <v>2000</v>
          </cell>
          <cell r="E29">
            <v>2300</v>
          </cell>
          <cell r="F29">
            <v>2600</v>
          </cell>
          <cell r="G29">
            <v>2800</v>
          </cell>
          <cell r="H29">
            <v>2900</v>
          </cell>
          <cell r="I29">
            <v>3200</v>
          </cell>
          <cell r="J29">
            <v>3500</v>
          </cell>
          <cell r="K29">
            <v>3700</v>
          </cell>
          <cell r="L29">
            <v>3900</v>
          </cell>
          <cell r="M29">
            <v>4200</v>
          </cell>
          <cell r="N29">
            <v>4500</v>
          </cell>
          <cell r="O29">
            <v>4800</v>
          </cell>
          <cell r="P29">
            <v>5100</v>
          </cell>
          <cell r="Q29">
            <v>5400</v>
          </cell>
          <cell r="R29">
            <v>5600</v>
          </cell>
          <cell r="S29">
            <v>5900</v>
          </cell>
          <cell r="T29">
            <v>6200</v>
          </cell>
          <cell r="U29">
            <v>6400</v>
          </cell>
          <cell r="V29">
            <v>6500</v>
          </cell>
          <cell r="W29">
            <v>6700</v>
          </cell>
          <cell r="X29">
            <v>6900</v>
          </cell>
          <cell r="Y29">
            <v>7000</v>
          </cell>
          <cell r="Z29">
            <v>7200</v>
          </cell>
          <cell r="AA29">
            <v>7500</v>
          </cell>
          <cell r="AB29">
            <v>7800</v>
          </cell>
          <cell r="AC29">
            <v>8100</v>
          </cell>
          <cell r="AD29">
            <v>8200</v>
          </cell>
          <cell r="AE29">
            <v>8400</v>
          </cell>
          <cell r="AF29">
            <v>8900</v>
          </cell>
          <cell r="AG29">
            <v>9100</v>
          </cell>
          <cell r="AH29">
            <v>9400</v>
          </cell>
          <cell r="AI29">
            <v>9600</v>
          </cell>
          <cell r="AJ29">
            <v>9800</v>
          </cell>
          <cell r="AK29">
            <v>10100</v>
          </cell>
          <cell r="AL29">
            <v>10300</v>
          </cell>
          <cell r="AM29">
            <v>10600</v>
          </cell>
          <cell r="AN29">
            <v>10800</v>
          </cell>
          <cell r="AO29">
            <v>11100</v>
          </cell>
          <cell r="AP29">
            <v>11500</v>
          </cell>
          <cell r="AQ29">
            <v>11600</v>
          </cell>
          <cell r="AR29">
            <v>12000</v>
          </cell>
          <cell r="AS29">
            <v>12200</v>
          </cell>
          <cell r="AT29">
            <v>12400</v>
          </cell>
          <cell r="AU29">
            <v>12800</v>
          </cell>
          <cell r="AV29">
            <v>12800</v>
          </cell>
          <cell r="AW29">
            <v>13200</v>
          </cell>
          <cell r="AX29">
            <v>13400</v>
          </cell>
          <cell r="AY29">
            <v>13700</v>
          </cell>
          <cell r="AZ29">
            <v>14000</v>
          </cell>
          <cell r="BA29">
            <v>15400</v>
          </cell>
          <cell r="BB29">
            <v>16700</v>
          </cell>
          <cell r="BC29">
            <v>18100</v>
          </cell>
          <cell r="BD29">
            <v>19300</v>
          </cell>
          <cell r="BE29">
            <v>20500</v>
          </cell>
          <cell r="BF29">
            <v>21900</v>
          </cell>
          <cell r="BG29">
            <v>23200</v>
          </cell>
          <cell r="BH29">
            <v>24600</v>
          </cell>
          <cell r="BI29">
            <v>25800</v>
          </cell>
          <cell r="BJ29">
            <v>27100</v>
          </cell>
        </row>
        <row r="30">
          <cell r="A30" t="str">
            <v>AC</v>
          </cell>
          <cell r="B30" t="str">
            <v>300Km</v>
          </cell>
          <cell r="C30">
            <v>1700</v>
          </cell>
          <cell r="D30">
            <v>2000</v>
          </cell>
          <cell r="E30">
            <v>2300</v>
          </cell>
          <cell r="F30">
            <v>2600</v>
          </cell>
          <cell r="G30">
            <v>2800</v>
          </cell>
          <cell r="H30">
            <v>2900</v>
          </cell>
          <cell r="I30">
            <v>3200</v>
          </cell>
          <cell r="J30">
            <v>3500</v>
          </cell>
          <cell r="K30">
            <v>3700</v>
          </cell>
          <cell r="L30">
            <v>3900</v>
          </cell>
          <cell r="M30">
            <v>4200</v>
          </cell>
          <cell r="N30">
            <v>4500</v>
          </cell>
          <cell r="O30">
            <v>4800</v>
          </cell>
          <cell r="P30">
            <v>5100</v>
          </cell>
          <cell r="Q30">
            <v>5400</v>
          </cell>
          <cell r="R30">
            <v>5600</v>
          </cell>
          <cell r="S30">
            <v>5900</v>
          </cell>
          <cell r="T30">
            <v>6200</v>
          </cell>
          <cell r="U30">
            <v>6400</v>
          </cell>
          <cell r="V30">
            <v>6500</v>
          </cell>
          <cell r="W30">
            <v>6700</v>
          </cell>
          <cell r="X30">
            <v>6900</v>
          </cell>
          <cell r="Y30">
            <v>7000</v>
          </cell>
          <cell r="Z30">
            <v>7200</v>
          </cell>
          <cell r="AA30">
            <v>7500</v>
          </cell>
          <cell r="AB30">
            <v>7800</v>
          </cell>
          <cell r="AC30">
            <v>8100</v>
          </cell>
          <cell r="AD30">
            <v>8200</v>
          </cell>
          <cell r="AE30">
            <v>8400</v>
          </cell>
          <cell r="AF30">
            <v>8900</v>
          </cell>
          <cell r="AG30">
            <v>9100</v>
          </cell>
          <cell r="AH30">
            <v>9400</v>
          </cell>
          <cell r="AI30">
            <v>9600</v>
          </cell>
          <cell r="AJ30">
            <v>9800</v>
          </cell>
          <cell r="AK30">
            <v>10200</v>
          </cell>
          <cell r="AL30">
            <v>10400</v>
          </cell>
          <cell r="AM30">
            <v>10700</v>
          </cell>
          <cell r="AN30">
            <v>10900</v>
          </cell>
          <cell r="AO30">
            <v>11200</v>
          </cell>
          <cell r="AP30">
            <v>11600</v>
          </cell>
          <cell r="AQ30">
            <v>11700</v>
          </cell>
          <cell r="AR30">
            <v>12100</v>
          </cell>
          <cell r="AS30">
            <v>12300</v>
          </cell>
          <cell r="AT30">
            <v>12500</v>
          </cell>
          <cell r="AU30">
            <v>12900</v>
          </cell>
          <cell r="AV30">
            <v>12900</v>
          </cell>
          <cell r="AW30">
            <v>13300</v>
          </cell>
          <cell r="AX30">
            <v>13500</v>
          </cell>
          <cell r="AY30">
            <v>13800</v>
          </cell>
          <cell r="AZ30">
            <v>14100</v>
          </cell>
          <cell r="BA30">
            <v>15500</v>
          </cell>
          <cell r="BB30">
            <v>16800</v>
          </cell>
          <cell r="BC30">
            <v>18200</v>
          </cell>
          <cell r="BD30">
            <v>19400</v>
          </cell>
          <cell r="BE30">
            <v>20700</v>
          </cell>
          <cell r="BF30">
            <v>22100</v>
          </cell>
          <cell r="BG30">
            <v>23400</v>
          </cell>
          <cell r="BH30">
            <v>24800</v>
          </cell>
          <cell r="BI30">
            <v>26000</v>
          </cell>
          <cell r="BJ30">
            <v>27300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北"/>
      <sheetName val="北海道"/>
      <sheetName val="調査表"/>
      <sheetName val="集配料金について"/>
      <sheetName val="静岡・愛知・岐阜・三重・集配料金表"/>
      <sheetName val="（参考）長野・滋賀・集配料金表"/>
      <sheetName val="地上運送運賃表"/>
      <sheetName val="地上運送運賃表50円→100円に"/>
      <sheetName val="地上運送運賃表濃飛案"/>
      <sheetName val="濃飛〔静岡・愛知・岐阜・三重〕貸切料金表濃飛案"/>
      <sheetName val="濃飛〔静岡・愛知・岐阜・三重〕混載配達料金表濃飛案"/>
      <sheetName val="早見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 t="str">
            <v>A</v>
          </cell>
          <cell r="D7">
            <v>505</v>
          </cell>
          <cell r="E7">
            <v>1700</v>
          </cell>
          <cell r="F7">
            <v>1800</v>
          </cell>
          <cell r="G7">
            <v>1900</v>
          </cell>
          <cell r="H7">
            <v>2000</v>
          </cell>
          <cell r="I7">
            <v>2200</v>
          </cell>
          <cell r="J7">
            <v>2300</v>
          </cell>
          <cell r="K7">
            <v>2400</v>
          </cell>
          <cell r="L7">
            <v>2600</v>
          </cell>
          <cell r="M7">
            <v>2700</v>
          </cell>
          <cell r="N7">
            <v>2800</v>
          </cell>
          <cell r="O7">
            <v>3000</v>
          </cell>
          <cell r="P7">
            <v>3100</v>
          </cell>
          <cell r="Q7">
            <v>3200</v>
          </cell>
          <cell r="R7">
            <v>3300</v>
          </cell>
          <cell r="S7">
            <v>3500</v>
          </cell>
          <cell r="T7">
            <v>3600</v>
          </cell>
          <cell r="U7">
            <v>3700</v>
          </cell>
          <cell r="V7">
            <v>3900</v>
          </cell>
          <cell r="W7">
            <v>4000</v>
          </cell>
          <cell r="X7">
            <v>4100</v>
          </cell>
          <cell r="Y7">
            <v>4300</v>
          </cell>
          <cell r="Z7">
            <v>4400</v>
          </cell>
          <cell r="AA7">
            <v>4500</v>
          </cell>
          <cell r="AB7">
            <v>4600</v>
          </cell>
          <cell r="AC7">
            <v>4800</v>
          </cell>
          <cell r="AD7">
            <v>4900</v>
          </cell>
          <cell r="AE7">
            <v>5000</v>
          </cell>
          <cell r="AF7">
            <v>5200</v>
          </cell>
          <cell r="AG7">
            <v>5300</v>
          </cell>
          <cell r="AH7">
            <v>5400</v>
          </cell>
          <cell r="AI7">
            <v>5600</v>
          </cell>
          <cell r="AJ7">
            <v>5700</v>
          </cell>
          <cell r="AK7">
            <v>5800</v>
          </cell>
          <cell r="AL7">
            <v>5900</v>
          </cell>
          <cell r="AM7">
            <v>6100</v>
          </cell>
          <cell r="AN7">
            <v>6200</v>
          </cell>
          <cell r="AO7">
            <v>6300</v>
          </cell>
          <cell r="AP7">
            <v>6500</v>
          </cell>
          <cell r="AQ7">
            <v>6600</v>
          </cell>
          <cell r="AR7">
            <v>6700</v>
          </cell>
          <cell r="AS7">
            <v>6900</v>
          </cell>
          <cell r="AT7">
            <v>7000</v>
          </cell>
          <cell r="AU7">
            <v>7100</v>
          </cell>
          <cell r="AV7">
            <v>7200</v>
          </cell>
          <cell r="AW7">
            <v>7400</v>
          </cell>
          <cell r="AX7">
            <v>7500</v>
          </cell>
          <cell r="AY7">
            <v>7600</v>
          </cell>
          <cell r="AZ7">
            <v>7800</v>
          </cell>
          <cell r="BA7">
            <v>7900</v>
          </cell>
          <cell r="BB7">
            <v>8000</v>
          </cell>
          <cell r="BC7">
            <v>8200</v>
          </cell>
          <cell r="BD7">
            <v>8400</v>
          </cell>
          <cell r="BE7">
            <v>8600</v>
          </cell>
          <cell r="BF7">
            <v>8800</v>
          </cell>
          <cell r="BG7">
            <v>9100</v>
          </cell>
          <cell r="BH7">
            <v>9400</v>
          </cell>
          <cell r="BI7">
            <v>9600</v>
          </cell>
          <cell r="BJ7">
            <v>9900</v>
          </cell>
          <cell r="BK7">
            <v>10200</v>
          </cell>
          <cell r="BL7">
            <v>10400</v>
          </cell>
          <cell r="BM7">
            <v>10600</v>
          </cell>
          <cell r="BN7">
            <v>11000</v>
          </cell>
          <cell r="BO7">
            <v>11200</v>
          </cell>
          <cell r="BP7">
            <v>11400</v>
          </cell>
          <cell r="BQ7">
            <v>11700</v>
          </cell>
          <cell r="BR7">
            <v>12000</v>
          </cell>
          <cell r="BS7">
            <v>12200</v>
          </cell>
          <cell r="BT7">
            <v>12500</v>
          </cell>
          <cell r="BU7">
            <v>12800</v>
          </cell>
          <cell r="BV7">
            <v>13000</v>
          </cell>
          <cell r="BW7">
            <v>13200</v>
          </cell>
          <cell r="BX7">
            <v>13600</v>
          </cell>
          <cell r="BY7">
            <v>13800</v>
          </cell>
          <cell r="BZ7">
            <v>14000</v>
          </cell>
          <cell r="CA7">
            <v>14300</v>
          </cell>
          <cell r="CB7">
            <v>14600</v>
          </cell>
          <cell r="CC7">
            <v>14800</v>
          </cell>
          <cell r="CD7">
            <v>15100</v>
          </cell>
          <cell r="CE7">
            <v>15400</v>
          </cell>
          <cell r="CF7">
            <v>15600</v>
          </cell>
          <cell r="CG7">
            <v>15800</v>
          </cell>
          <cell r="CH7">
            <v>16200</v>
          </cell>
          <cell r="CI7">
            <v>16400</v>
          </cell>
          <cell r="CJ7">
            <v>16600</v>
          </cell>
          <cell r="CK7">
            <v>16900</v>
          </cell>
          <cell r="CL7">
            <v>17200</v>
          </cell>
          <cell r="CM7">
            <v>17400</v>
          </cell>
          <cell r="CN7">
            <v>17700</v>
          </cell>
          <cell r="CO7">
            <v>18000</v>
          </cell>
          <cell r="CP7">
            <v>18200</v>
          </cell>
          <cell r="CQ7">
            <v>18400</v>
          </cell>
          <cell r="CR7">
            <v>18800</v>
          </cell>
          <cell r="CS7">
            <v>19000</v>
          </cell>
          <cell r="CT7">
            <v>19200</v>
          </cell>
          <cell r="CU7">
            <v>19500</v>
          </cell>
          <cell r="CV7">
            <v>19800</v>
          </cell>
          <cell r="CW7">
            <v>20000</v>
          </cell>
          <cell r="CX7">
            <v>20300</v>
          </cell>
          <cell r="CY7">
            <v>20600</v>
          </cell>
          <cell r="CZ7">
            <v>20800</v>
          </cell>
        </row>
        <row r="9">
          <cell r="C9" t="str">
            <v>B</v>
          </cell>
          <cell r="D9">
            <v>690</v>
          </cell>
          <cell r="E9">
            <v>1800</v>
          </cell>
          <cell r="F9">
            <v>1900</v>
          </cell>
          <cell r="G9">
            <v>2100</v>
          </cell>
          <cell r="H9">
            <v>2200</v>
          </cell>
          <cell r="I9">
            <v>2400</v>
          </cell>
          <cell r="J9">
            <v>2500</v>
          </cell>
          <cell r="K9">
            <v>2600</v>
          </cell>
          <cell r="L9">
            <v>2700</v>
          </cell>
          <cell r="M9">
            <v>2900</v>
          </cell>
          <cell r="N9">
            <v>3000</v>
          </cell>
          <cell r="O9">
            <v>3100</v>
          </cell>
          <cell r="P9">
            <v>3300</v>
          </cell>
          <cell r="Q9">
            <v>3400</v>
          </cell>
          <cell r="R9">
            <v>3500</v>
          </cell>
          <cell r="S9">
            <v>3700</v>
          </cell>
          <cell r="T9">
            <v>3800</v>
          </cell>
          <cell r="U9">
            <v>3900</v>
          </cell>
          <cell r="V9">
            <v>4000</v>
          </cell>
          <cell r="W9">
            <v>4200</v>
          </cell>
          <cell r="X9">
            <v>4300</v>
          </cell>
          <cell r="Y9">
            <v>4400</v>
          </cell>
          <cell r="Z9">
            <v>4600</v>
          </cell>
          <cell r="AA9">
            <v>4700</v>
          </cell>
          <cell r="AB9">
            <v>4800</v>
          </cell>
          <cell r="AC9">
            <v>5000</v>
          </cell>
          <cell r="AD9">
            <v>5100</v>
          </cell>
          <cell r="AE9">
            <v>5200</v>
          </cell>
          <cell r="AF9">
            <v>5300</v>
          </cell>
          <cell r="AG9">
            <v>5500</v>
          </cell>
          <cell r="AH9">
            <v>5600</v>
          </cell>
          <cell r="AI9">
            <v>5700</v>
          </cell>
          <cell r="AJ9">
            <v>5900</v>
          </cell>
          <cell r="AK9">
            <v>6000</v>
          </cell>
          <cell r="AL9">
            <v>6100</v>
          </cell>
          <cell r="AM9">
            <v>6300</v>
          </cell>
          <cell r="AN9">
            <v>6400</v>
          </cell>
          <cell r="AO9">
            <v>6500</v>
          </cell>
          <cell r="AP9">
            <v>6600</v>
          </cell>
          <cell r="AQ9">
            <v>6800</v>
          </cell>
          <cell r="AR9">
            <v>6900</v>
          </cell>
          <cell r="AS9">
            <v>7000</v>
          </cell>
          <cell r="AT9">
            <v>7200</v>
          </cell>
          <cell r="AU9">
            <v>7300</v>
          </cell>
          <cell r="AV9">
            <v>7400</v>
          </cell>
          <cell r="AW9">
            <v>7600</v>
          </cell>
          <cell r="AX9">
            <v>7700</v>
          </cell>
          <cell r="AY9">
            <v>7800</v>
          </cell>
          <cell r="AZ9">
            <v>7900</v>
          </cell>
          <cell r="BA9">
            <v>8100</v>
          </cell>
          <cell r="BB9">
            <v>8200</v>
          </cell>
          <cell r="BC9">
            <v>8300</v>
          </cell>
          <cell r="BD9">
            <v>8500</v>
          </cell>
          <cell r="BE9">
            <v>8700</v>
          </cell>
          <cell r="BF9">
            <v>9000</v>
          </cell>
          <cell r="BG9">
            <v>9300</v>
          </cell>
          <cell r="BH9">
            <v>9600</v>
          </cell>
          <cell r="BI9">
            <v>9800</v>
          </cell>
          <cell r="BJ9">
            <v>10100</v>
          </cell>
          <cell r="BK9">
            <v>10300</v>
          </cell>
          <cell r="BL9">
            <v>10600</v>
          </cell>
          <cell r="BM9">
            <v>10800</v>
          </cell>
          <cell r="BN9">
            <v>11100</v>
          </cell>
          <cell r="BO9">
            <v>11400</v>
          </cell>
          <cell r="BP9">
            <v>11600</v>
          </cell>
          <cell r="BQ9">
            <v>11900</v>
          </cell>
          <cell r="BR9">
            <v>12200</v>
          </cell>
          <cell r="BS9">
            <v>12400</v>
          </cell>
          <cell r="BT9">
            <v>12700</v>
          </cell>
          <cell r="BU9">
            <v>12900</v>
          </cell>
          <cell r="BV9">
            <v>13200</v>
          </cell>
          <cell r="BW9">
            <v>13400</v>
          </cell>
          <cell r="BX9">
            <v>13700</v>
          </cell>
          <cell r="BY9">
            <v>14000</v>
          </cell>
          <cell r="BZ9">
            <v>14200</v>
          </cell>
          <cell r="CA9">
            <v>14500</v>
          </cell>
          <cell r="CB9">
            <v>14800</v>
          </cell>
          <cell r="CC9">
            <v>15000</v>
          </cell>
          <cell r="CD9">
            <v>15300</v>
          </cell>
          <cell r="CE9">
            <v>15500</v>
          </cell>
          <cell r="CF9">
            <v>15800</v>
          </cell>
          <cell r="CG9">
            <v>16000</v>
          </cell>
          <cell r="CH9">
            <v>16300</v>
          </cell>
          <cell r="CI9">
            <v>16600</v>
          </cell>
          <cell r="CJ9">
            <v>16800</v>
          </cell>
          <cell r="CK9">
            <v>17100</v>
          </cell>
          <cell r="CL9">
            <v>17400</v>
          </cell>
          <cell r="CM9">
            <v>17600</v>
          </cell>
          <cell r="CN9">
            <v>17900</v>
          </cell>
          <cell r="CO9">
            <v>18100</v>
          </cell>
          <cell r="CP9">
            <v>18400</v>
          </cell>
          <cell r="CQ9">
            <v>18600</v>
          </cell>
          <cell r="CR9">
            <v>18900</v>
          </cell>
          <cell r="CS9">
            <v>19200</v>
          </cell>
          <cell r="CT9">
            <v>19400</v>
          </cell>
          <cell r="CU9">
            <v>19700</v>
          </cell>
          <cell r="CV9">
            <v>20000</v>
          </cell>
          <cell r="CW9">
            <v>20200</v>
          </cell>
          <cell r="CX9">
            <v>20500</v>
          </cell>
          <cell r="CY9">
            <v>20700</v>
          </cell>
          <cell r="CZ9">
            <v>21000</v>
          </cell>
        </row>
        <row r="11">
          <cell r="C11" t="str">
            <v>C</v>
          </cell>
          <cell r="D11">
            <v>820</v>
          </cell>
          <cell r="E11">
            <v>2000</v>
          </cell>
          <cell r="F11">
            <v>2100</v>
          </cell>
          <cell r="G11">
            <v>2200</v>
          </cell>
          <cell r="H11">
            <v>2400</v>
          </cell>
          <cell r="I11">
            <v>2500</v>
          </cell>
          <cell r="J11">
            <v>2600</v>
          </cell>
          <cell r="K11">
            <v>2700</v>
          </cell>
          <cell r="L11">
            <v>2900</v>
          </cell>
          <cell r="M11">
            <v>3000</v>
          </cell>
          <cell r="N11">
            <v>3100</v>
          </cell>
          <cell r="O11">
            <v>3300</v>
          </cell>
          <cell r="P11">
            <v>3400</v>
          </cell>
          <cell r="Q11">
            <v>3500</v>
          </cell>
          <cell r="R11">
            <v>3700</v>
          </cell>
          <cell r="S11">
            <v>3800</v>
          </cell>
          <cell r="T11">
            <v>3900</v>
          </cell>
          <cell r="U11">
            <v>4000</v>
          </cell>
          <cell r="V11">
            <v>4200</v>
          </cell>
          <cell r="W11">
            <v>4300</v>
          </cell>
          <cell r="X11">
            <v>4400</v>
          </cell>
          <cell r="Y11">
            <v>4600</v>
          </cell>
          <cell r="Z11">
            <v>4700</v>
          </cell>
          <cell r="AA11">
            <v>4800</v>
          </cell>
          <cell r="AB11">
            <v>5000</v>
          </cell>
          <cell r="AC11">
            <v>5100</v>
          </cell>
          <cell r="AD11">
            <v>5200</v>
          </cell>
          <cell r="AE11">
            <v>5300</v>
          </cell>
          <cell r="AF11">
            <v>5500</v>
          </cell>
          <cell r="AG11">
            <v>5600</v>
          </cell>
          <cell r="AH11">
            <v>5700</v>
          </cell>
          <cell r="AI11">
            <v>5900</v>
          </cell>
          <cell r="AJ11">
            <v>6000</v>
          </cell>
          <cell r="AK11">
            <v>6100</v>
          </cell>
          <cell r="AL11">
            <v>6300</v>
          </cell>
          <cell r="AM11">
            <v>6400</v>
          </cell>
          <cell r="AN11">
            <v>6500</v>
          </cell>
          <cell r="AO11">
            <v>6600</v>
          </cell>
          <cell r="AP11">
            <v>6800</v>
          </cell>
          <cell r="AQ11">
            <v>6900</v>
          </cell>
          <cell r="AR11">
            <v>7000</v>
          </cell>
          <cell r="AS11">
            <v>7200</v>
          </cell>
          <cell r="AT11">
            <v>7300</v>
          </cell>
          <cell r="AU11">
            <v>7400</v>
          </cell>
          <cell r="AV11">
            <v>7600</v>
          </cell>
          <cell r="AW11">
            <v>7700</v>
          </cell>
          <cell r="AX11">
            <v>7800</v>
          </cell>
          <cell r="AY11">
            <v>7900</v>
          </cell>
          <cell r="AZ11">
            <v>8100</v>
          </cell>
          <cell r="BA11">
            <v>8200</v>
          </cell>
          <cell r="BB11">
            <v>8300</v>
          </cell>
          <cell r="BC11">
            <v>8500</v>
          </cell>
          <cell r="BD11">
            <v>8700</v>
          </cell>
          <cell r="BE11">
            <v>8900</v>
          </cell>
          <cell r="BF11">
            <v>9100</v>
          </cell>
          <cell r="BG11">
            <v>9500</v>
          </cell>
          <cell r="BH11">
            <v>9700</v>
          </cell>
          <cell r="BI11">
            <v>9900</v>
          </cell>
          <cell r="BJ11">
            <v>10200</v>
          </cell>
          <cell r="BK11">
            <v>10500</v>
          </cell>
          <cell r="BL11">
            <v>10700</v>
          </cell>
          <cell r="BM11">
            <v>10900</v>
          </cell>
          <cell r="BN11">
            <v>11300</v>
          </cell>
          <cell r="BO11">
            <v>11500</v>
          </cell>
          <cell r="BP11">
            <v>11700</v>
          </cell>
          <cell r="BQ11">
            <v>12100</v>
          </cell>
          <cell r="BR11">
            <v>12300</v>
          </cell>
          <cell r="BS11">
            <v>12500</v>
          </cell>
          <cell r="BT11">
            <v>12800</v>
          </cell>
          <cell r="BU11">
            <v>13100</v>
          </cell>
          <cell r="BV11">
            <v>13300</v>
          </cell>
          <cell r="BW11">
            <v>13500</v>
          </cell>
          <cell r="BX11">
            <v>13900</v>
          </cell>
          <cell r="BY11">
            <v>14100</v>
          </cell>
          <cell r="BZ11">
            <v>14300</v>
          </cell>
          <cell r="CA11">
            <v>14700</v>
          </cell>
          <cell r="CB11">
            <v>14900</v>
          </cell>
          <cell r="CC11">
            <v>15100</v>
          </cell>
          <cell r="CD11">
            <v>15400</v>
          </cell>
          <cell r="CE11">
            <v>15700</v>
          </cell>
          <cell r="CF11">
            <v>15900</v>
          </cell>
          <cell r="CG11">
            <v>16100</v>
          </cell>
          <cell r="CH11">
            <v>16500</v>
          </cell>
          <cell r="CI11">
            <v>16700</v>
          </cell>
          <cell r="CJ11">
            <v>16900</v>
          </cell>
          <cell r="CK11">
            <v>17300</v>
          </cell>
          <cell r="CL11">
            <v>17500</v>
          </cell>
          <cell r="CM11">
            <v>17700</v>
          </cell>
          <cell r="CN11">
            <v>18000</v>
          </cell>
          <cell r="CO11">
            <v>18300</v>
          </cell>
          <cell r="CP11">
            <v>18500</v>
          </cell>
          <cell r="CQ11">
            <v>18700</v>
          </cell>
          <cell r="CR11">
            <v>19100</v>
          </cell>
          <cell r="CS11">
            <v>19300</v>
          </cell>
          <cell r="CT11">
            <v>19500</v>
          </cell>
          <cell r="CU11">
            <v>19900</v>
          </cell>
          <cell r="CV11">
            <v>20100</v>
          </cell>
          <cell r="CW11">
            <v>20300</v>
          </cell>
          <cell r="CX11">
            <v>20600</v>
          </cell>
          <cell r="CY11">
            <v>20900</v>
          </cell>
          <cell r="CZ11">
            <v>21100</v>
          </cell>
        </row>
        <row r="12">
          <cell r="E12">
            <v>600</v>
          </cell>
          <cell r="F12">
            <v>650</v>
          </cell>
          <cell r="G12">
            <v>750</v>
          </cell>
          <cell r="H12">
            <v>900</v>
          </cell>
          <cell r="I12">
            <v>950</v>
          </cell>
          <cell r="J12">
            <v>1000</v>
          </cell>
          <cell r="K12">
            <v>1050</v>
          </cell>
          <cell r="L12">
            <v>1200</v>
          </cell>
          <cell r="M12">
            <v>1250</v>
          </cell>
          <cell r="N12">
            <v>1300</v>
          </cell>
          <cell r="O12">
            <v>1450</v>
          </cell>
          <cell r="P12">
            <v>1500</v>
          </cell>
          <cell r="Q12">
            <v>1550</v>
          </cell>
          <cell r="R12">
            <v>1700</v>
          </cell>
          <cell r="S12">
            <v>1750</v>
          </cell>
          <cell r="T12">
            <v>1800</v>
          </cell>
          <cell r="U12">
            <v>1850</v>
          </cell>
          <cell r="V12">
            <v>2000</v>
          </cell>
          <cell r="W12">
            <v>2050</v>
          </cell>
          <cell r="X12">
            <v>2100</v>
          </cell>
          <cell r="Y12">
            <v>2250</v>
          </cell>
          <cell r="Z12">
            <v>2300</v>
          </cell>
          <cell r="AA12">
            <v>2350</v>
          </cell>
          <cell r="AB12">
            <v>2500</v>
          </cell>
          <cell r="AC12">
            <v>2550</v>
          </cell>
          <cell r="AD12">
            <v>2600</v>
          </cell>
          <cell r="AE12">
            <v>2650</v>
          </cell>
          <cell r="AF12">
            <v>2800</v>
          </cell>
          <cell r="AG12">
            <v>2850</v>
          </cell>
          <cell r="AH12">
            <v>2900</v>
          </cell>
          <cell r="AI12">
            <v>3050</v>
          </cell>
          <cell r="AJ12">
            <v>3100</v>
          </cell>
          <cell r="AK12">
            <v>3150</v>
          </cell>
          <cell r="AL12">
            <v>3300</v>
          </cell>
          <cell r="AM12">
            <v>3350</v>
          </cell>
          <cell r="AN12">
            <v>3400</v>
          </cell>
          <cell r="AO12">
            <v>3450</v>
          </cell>
          <cell r="AP12">
            <v>3600</v>
          </cell>
          <cell r="AQ12">
            <v>3650</v>
          </cell>
          <cell r="AR12">
            <v>3700</v>
          </cell>
          <cell r="AS12">
            <v>3850</v>
          </cell>
          <cell r="AT12">
            <v>3900</v>
          </cell>
          <cell r="AU12">
            <v>3950</v>
          </cell>
          <cell r="AV12">
            <v>4100</v>
          </cell>
          <cell r="AW12">
            <v>4150</v>
          </cell>
          <cell r="AX12">
            <v>4200</v>
          </cell>
          <cell r="AY12">
            <v>4250</v>
          </cell>
          <cell r="AZ12">
            <v>4400</v>
          </cell>
          <cell r="BA12">
            <v>4450</v>
          </cell>
          <cell r="BB12">
            <v>4500</v>
          </cell>
        </row>
        <row r="13">
          <cell r="C13" t="str">
            <v>D</v>
          </cell>
          <cell r="D13">
            <v>950</v>
          </cell>
          <cell r="E13">
            <v>2100</v>
          </cell>
          <cell r="F13">
            <v>2200</v>
          </cell>
          <cell r="G13">
            <v>2400</v>
          </cell>
          <cell r="H13">
            <v>2500</v>
          </cell>
          <cell r="I13">
            <v>2600</v>
          </cell>
          <cell r="J13">
            <v>2700</v>
          </cell>
          <cell r="K13">
            <v>2900</v>
          </cell>
          <cell r="L13">
            <v>3000</v>
          </cell>
          <cell r="M13">
            <v>3100</v>
          </cell>
          <cell r="N13">
            <v>3300</v>
          </cell>
          <cell r="O13">
            <v>3400</v>
          </cell>
          <cell r="P13">
            <v>3500</v>
          </cell>
          <cell r="Q13">
            <v>3700</v>
          </cell>
          <cell r="R13">
            <v>3800</v>
          </cell>
          <cell r="S13">
            <v>3900</v>
          </cell>
          <cell r="T13">
            <v>4000</v>
          </cell>
          <cell r="U13">
            <v>4200</v>
          </cell>
          <cell r="V13">
            <v>4300</v>
          </cell>
          <cell r="W13">
            <v>4400</v>
          </cell>
          <cell r="X13">
            <v>4600</v>
          </cell>
          <cell r="Y13">
            <v>4700</v>
          </cell>
          <cell r="Z13">
            <v>4800</v>
          </cell>
          <cell r="AA13">
            <v>5000</v>
          </cell>
          <cell r="AB13">
            <v>5100</v>
          </cell>
          <cell r="AC13">
            <v>5200</v>
          </cell>
          <cell r="AD13">
            <v>5300</v>
          </cell>
          <cell r="AE13">
            <v>5500</v>
          </cell>
          <cell r="AF13">
            <v>5600</v>
          </cell>
          <cell r="AG13">
            <v>5700</v>
          </cell>
          <cell r="AH13">
            <v>5900</v>
          </cell>
          <cell r="AI13">
            <v>6000</v>
          </cell>
          <cell r="AJ13">
            <v>6100</v>
          </cell>
          <cell r="AK13">
            <v>6300</v>
          </cell>
          <cell r="AL13">
            <v>6400</v>
          </cell>
          <cell r="AM13">
            <v>6500</v>
          </cell>
          <cell r="AN13">
            <v>6600</v>
          </cell>
          <cell r="AO13">
            <v>6800</v>
          </cell>
          <cell r="AP13">
            <v>6900</v>
          </cell>
          <cell r="AQ13">
            <v>7000</v>
          </cell>
          <cell r="AR13">
            <v>7200</v>
          </cell>
          <cell r="AS13">
            <v>7300</v>
          </cell>
          <cell r="AT13">
            <v>7400</v>
          </cell>
          <cell r="AU13">
            <v>7600</v>
          </cell>
          <cell r="AV13">
            <v>7700</v>
          </cell>
          <cell r="AW13">
            <v>7800</v>
          </cell>
          <cell r="AX13">
            <v>7900</v>
          </cell>
          <cell r="AY13">
            <v>8100</v>
          </cell>
          <cell r="AZ13">
            <v>8200</v>
          </cell>
          <cell r="BA13">
            <v>8300</v>
          </cell>
          <cell r="BB13">
            <v>8500</v>
          </cell>
          <cell r="BC13">
            <v>8600</v>
          </cell>
          <cell r="BD13">
            <v>8800</v>
          </cell>
          <cell r="BE13">
            <v>9000</v>
          </cell>
          <cell r="BF13">
            <v>9300</v>
          </cell>
          <cell r="BG13">
            <v>9600</v>
          </cell>
          <cell r="BH13">
            <v>9800</v>
          </cell>
          <cell r="BI13">
            <v>10000</v>
          </cell>
          <cell r="BJ13">
            <v>10400</v>
          </cell>
          <cell r="BK13">
            <v>10600</v>
          </cell>
          <cell r="BL13">
            <v>10800</v>
          </cell>
          <cell r="BM13">
            <v>11100</v>
          </cell>
          <cell r="BN13">
            <v>11400</v>
          </cell>
          <cell r="BO13">
            <v>11600</v>
          </cell>
          <cell r="BP13">
            <v>11900</v>
          </cell>
          <cell r="BQ13">
            <v>12200</v>
          </cell>
          <cell r="BR13">
            <v>12400</v>
          </cell>
          <cell r="BS13">
            <v>12600</v>
          </cell>
          <cell r="BT13">
            <v>13000</v>
          </cell>
          <cell r="BU13">
            <v>13200</v>
          </cell>
          <cell r="BV13">
            <v>13400</v>
          </cell>
          <cell r="BW13">
            <v>13700</v>
          </cell>
          <cell r="BX13">
            <v>14000</v>
          </cell>
          <cell r="BY13">
            <v>14200</v>
          </cell>
          <cell r="BZ13">
            <v>14500</v>
          </cell>
          <cell r="CA13">
            <v>14800</v>
          </cell>
          <cell r="CB13">
            <v>15000</v>
          </cell>
          <cell r="CC13">
            <v>15200</v>
          </cell>
          <cell r="CD13">
            <v>15600</v>
          </cell>
          <cell r="CE13">
            <v>15800</v>
          </cell>
          <cell r="CF13">
            <v>16000</v>
          </cell>
          <cell r="CG13">
            <v>16300</v>
          </cell>
          <cell r="CH13">
            <v>16600</v>
          </cell>
          <cell r="CI13">
            <v>16800</v>
          </cell>
          <cell r="CJ13">
            <v>17100</v>
          </cell>
          <cell r="CK13">
            <v>17400</v>
          </cell>
          <cell r="CL13">
            <v>17600</v>
          </cell>
          <cell r="CM13">
            <v>17800</v>
          </cell>
          <cell r="CN13">
            <v>18200</v>
          </cell>
          <cell r="CO13">
            <v>18400</v>
          </cell>
          <cell r="CP13">
            <v>18600</v>
          </cell>
          <cell r="CQ13">
            <v>18900</v>
          </cell>
          <cell r="CR13">
            <v>19200</v>
          </cell>
          <cell r="CS13">
            <v>19400</v>
          </cell>
          <cell r="CT13">
            <v>19700</v>
          </cell>
          <cell r="CU13">
            <v>20000</v>
          </cell>
          <cell r="CV13">
            <v>20200</v>
          </cell>
          <cell r="CW13">
            <v>20400</v>
          </cell>
          <cell r="CX13">
            <v>20800</v>
          </cell>
          <cell r="CY13">
            <v>21000</v>
          </cell>
          <cell r="CZ13">
            <v>21200</v>
          </cell>
        </row>
        <row r="14">
          <cell r="E14">
            <v>700</v>
          </cell>
          <cell r="F14">
            <v>800</v>
          </cell>
          <cell r="G14">
            <v>950</v>
          </cell>
          <cell r="H14">
            <v>1000</v>
          </cell>
          <cell r="I14">
            <v>1050</v>
          </cell>
          <cell r="J14">
            <v>1100</v>
          </cell>
          <cell r="K14">
            <v>1250</v>
          </cell>
          <cell r="L14">
            <v>1300</v>
          </cell>
          <cell r="M14">
            <v>1350</v>
          </cell>
          <cell r="N14">
            <v>1500</v>
          </cell>
          <cell r="O14">
            <v>1550</v>
          </cell>
          <cell r="P14">
            <v>1600</v>
          </cell>
          <cell r="Q14">
            <v>1750</v>
          </cell>
          <cell r="R14">
            <v>1800</v>
          </cell>
          <cell r="S14">
            <v>1850</v>
          </cell>
          <cell r="T14">
            <v>1900</v>
          </cell>
          <cell r="U14">
            <v>2050</v>
          </cell>
          <cell r="V14">
            <v>2100</v>
          </cell>
          <cell r="W14">
            <v>2150</v>
          </cell>
          <cell r="X14">
            <v>2300</v>
          </cell>
          <cell r="Y14">
            <v>2350</v>
          </cell>
          <cell r="Z14">
            <v>2400</v>
          </cell>
          <cell r="AA14">
            <v>2550</v>
          </cell>
          <cell r="AB14">
            <v>2600</v>
          </cell>
          <cell r="AC14">
            <v>2650</v>
          </cell>
          <cell r="AD14">
            <v>2700</v>
          </cell>
          <cell r="AE14">
            <v>2850</v>
          </cell>
          <cell r="AF14">
            <v>2900</v>
          </cell>
          <cell r="AG14">
            <v>2950</v>
          </cell>
          <cell r="AH14">
            <v>3100</v>
          </cell>
          <cell r="AI14">
            <v>3150</v>
          </cell>
          <cell r="AJ14">
            <v>3200</v>
          </cell>
          <cell r="AK14">
            <v>3350</v>
          </cell>
          <cell r="AL14">
            <v>3400</v>
          </cell>
          <cell r="AM14">
            <v>3450</v>
          </cell>
          <cell r="AN14">
            <v>3500</v>
          </cell>
          <cell r="AO14">
            <v>3650</v>
          </cell>
          <cell r="AP14">
            <v>3700</v>
          </cell>
          <cell r="AQ14">
            <v>3750</v>
          </cell>
          <cell r="AR14">
            <v>3900</v>
          </cell>
          <cell r="AS14">
            <v>3950</v>
          </cell>
          <cell r="AT14">
            <v>4000</v>
          </cell>
          <cell r="AU14">
            <v>4150</v>
          </cell>
          <cell r="AV14">
            <v>4200</v>
          </cell>
          <cell r="AW14">
            <v>4250</v>
          </cell>
          <cell r="AX14">
            <v>4300</v>
          </cell>
          <cell r="AY14">
            <v>4450</v>
          </cell>
          <cell r="AZ14">
            <v>4500</v>
          </cell>
          <cell r="BA14">
            <v>4550</v>
          </cell>
          <cell r="BB14">
            <v>4700</v>
          </cell>
        </row>
        <row r="15">
          <cell r="C15" t="str">
            <v>E</v>
          </cell>
          <cell r="D15">
            <v>1080</v>
          </cell>
          <cell r="E15">
            <v>2200</v>
          </cell>
          <cell r="F15">
            <v>2400</v>
          </cell>
          <cell r="G15">
            <v>2500</v>
          </cell>
          <cell r="H15">
            <v>2600</v>
          </cell>
          <cell r="I15">
            <v>2700</v>
          </cell>
          <cell r="J15">
            <v>2900</v>
          </cell>
          <cell r="K15">
            <v>3000</v>
          </cell>
          <cell r="L15">
            <v>3100</v>
          </cell>
          <cell r="M15">
            <v>3300</v>
          </cell>
          <cell r="N15">
            <v>3400</v>
          </cell>
          <cell r="O15">
            <v>3500</v>
          </cell>
          <cell r="P15">
            <v>3700</v>
          </cell>
          <cell r="Q15">
            <v>3800</v>
          </cell>
          <cell r="R15">
            <v>3900</v>
          </cell>
          <cell r="S15">
            <v>4000</v>
          </cell>
          <cell r="T15">
            <v>4200</v>
          </cell>
          <cell r="U15">
            <v>4300</v>
          </cell>
          <cell r="V15">
            <v>4400</v>
          </cell>
          <cell r="W15">
            <v>4600</v>
          </cell>
          <cell r="X15">
            <v>4700</v>
          </cell>
          <cell r="Y15">
            <v>4800</v>
          </cell>
          <cell r="Z15">
            <v>5000</v>
          </cell>
          <cell r="AA15">
            <v>5100</v>
          </cell>
          <cell r="AB15">
            <v>5200</v>
          </cell>
          <cell r="AC15">
            <v>5300</v>
          </cell>
          <cell r="AD15">
            <v>5500</v>
          </cell>
          <cell r="AE15">
            <v>5600</v>
          </cell>
          <cell r="AF15">
            <v>5700</v>
          </cell>
          <cell r="AG15">
            <v>5900</v>
          </cell>
          <cell r="AH15">
            <v>6000</v>
          </cell>
          <cell r="AI15">
            <v>6100</v>
          </cell>
          <cell r="AJ15">
            <v>6300</v>
          </cell>
          <cell r="AK15">
            <v>6400</v>
          </cell>
          <cell r="AL15">
            <v>6500</v>
          </cell>
          <cell r="AM15">
            <v>6600</v>
          </cell>
          <cell r="AN15">
            <v>6800</v>
          </cell>
          <cell r="AO15">
            <v>6900</v>
          </cell>
          <cell r="AP15">
            <v>7000</v>
          </cell>
          <cell r="AQ15">
            <v>7200</v>
          </cell>
          <cell r="AR15">
            <v>7300</v>
          </cell>
          <cell r="AS15">
            <v>7400</v>
          </cell>
          <cell r="AT15">
            <v>7600</v>
          </cell>
          <cell r="AU15">
            <v>7700</v>
          </cell>
          <cell r="AV15">
            <v>7800</v>
          </cell>
          <cell r="AW15">
            <v>7900</v>
          </cell>
          <cell r="AX15">
            <v>8100</v>
          </cell>
          <cell r="AY15">
            <v>8200</v>
          </cell>
          <cell r="AZ15">
            <v>8300</v>
          </cell>
          <cell r="BA15">
            <v>8500</v>
          </cell>
          <cell r="BB15">
            <v>8600</v>
          </cell>
          <cell r="BC15">
            <v>8700</v>
          </cell>
          <cell r="BD15">
            <v>8900</v>
          </cell>
          <cell r="BE15">
            <v>9200</v>
          </cell>
          <cell r="BF15">
            <v>9400</v>
          </cell>
          <cell r="BG15">
            <v>9700</v>
          </cell>
          <cell r="BH15">
            <v>9900</v>
          </cell>
          <cell r="BI15">
            <v>10200</v>
          </cell>
          <cell r="BJ15">
            <v>10500</v>
          </cell>
          <cell r="BK15">
            <v>10700</v>
          </cell>
          <cell r="BL15">
            <v>11000</v>
          </cell>
          <cell r="BM15">
            <v>11200</v>
          </cell>
          <cell r="BN15">
            <v>11500</v>
          </cell>
          <cell r="BO15">
            <v>11800</v>
          </cell>
          <cell r="BP15">
            <v>12000</v>
          </cell>
          <cell r="BQ15">
            <v>12300</v>
          </cell>
          <cell r="BR15">
            <v>12500</v>
          </cell>
          <cell r="BS15">
            <v>12800</v>
          </cell>
          <cell r="BT15">
            <v>13100</v>
          </cell>
          <cell r="BU15">
            <v>13300</v>
          </cell>
          <cell r="BV15">
            <v>13600</v>
          </cell>
          <cell r="BW15">
            <v>13800</v>
          </cell>
          <cell r="BX15">
            <v>14100</v>
          </cell>
          <cell r="BY15">
            <v>14400</v>
          </cell>
          <cell r="BZ15">
            <v>14600</v>
          </cell>
          <cell r="CA15">
            <v>14900</v>
          </cell>
          <cell r="CB15">
            <v>15100</v>
          </cell>
          <cell r="CC15">
            <v>15400</v>
          </cell>
          <cell r="CD15">
            <v>15700</v>
          </cell>
          <cell r="CE15">
            <v>15900</v>
          </cell>
          <cell r="CF15">
            <v>16200</v>
          </cell>
          <cell r="CG15">
            <v>16400</v>
          </cell>
          <cell r="CH15">
            <v>16700</v>
          </cell>
          <cell r="CI15">
            <v>17000</v>
          </cell>
          <cell r="CJ15">
            <v>17200</v>
          </cell>
          <cell r="CK15">
            <v>17500</v>
          </cell>
          <cell r="CL15">
            <v>17700</v>
          </cell>
          <cell r="CM15">
            <v>18000</v>
          </cell>
          <cell r="CN15">
            <v>18300</v>
          </cell>
          <cell r="CO15">
            <v>18500</v>
          </cell>
          <cell r="CP15">
            <v>18800</v>
          </cell>
          <cell r="CQ15">
            <v>19000</v>
          </cell>
          <cell r="CR15">
            <v>19300</v>
          </cell>
          <cell r="CS15">
            <v>19600</v>
          </cell>
          <cell r="CT15">
            <v>19800</v>
          </cell>
          <cell r="CU15">
            <v>20100</v>
          </cell>
          <cell r="CV15">
            <v>20300</v>
          </cell>
          <cell r="CW15">
            <v>20600</v>
          </cell>
          <cell r="CX15">
            <v>20900</v>
          </cell>
          <cell r="CY15">
            <v>21100</v>
          </cell>
          <cell r="CZ15">
            <v>21400</v>
          </cell>
        </row>
        <row r="16">
          <cell r="E16">
            <v>850</v>
          </cell>
          <cell r="F16">
            <v>1000</v>
          </cell>
          <cell r="G16">
            <v>1050</v>
          </cell>
          <cell r="H16">
            <v>1100</v>
          </cell>
          <cell r="I16">
            <v>1150</v>
          </cell>
          <cell r="J16">
            <v>1300</v>
          </cell>
          <cell r="K16">
            <v>1350</v>
          </cell>
          <cell r="L16">
            <v>1400</v>
          </cell>
          <cell r="M16">
            <v>1550</v>
          </cell>
          <cell r="N16">
            <v>1600</v>
          </cell>
          <cell r="O16">
            <v>1650</v>
          </cell>
          <cell r="P16">
            <v>1800</v>
          </cell>
          <cell r="Q16">
            <v>1850</v>
          </cell>
          <cell r="R16">
            <v>1900</v>
          </cell>
          <cell r="S16">
            <v>1950</v>
          </cell>
          <cell r="T16">
            <v>2100</v>
          </cell>
          <cell r="U16">
            <v>2150</v>
          </cell>
          <cell r="V16">
            <v>2200</v>
          </cell>
          <cell r="W16">
            <v>2350</v>
          </cell>
          <cell r="X16">
            <v>2400</v>
          </cell>
          <cell r="Y16">
            <v>2450</v>
          </cell>
          <cell r="Z16">
            <v>2600</v>
          </cell>
          <cell r="AA16">
            <v>2650</v>
          </cell>
          <cell r="AB16">
            <v>2700</v>
          </cell>
          <cell r="AC16">
            <v>2750</v>
          </cell>
          <cell r="AD16">
            <v>2900</v>
          </cell>
          <cell r="AE16">
            <v>2950</v>
          </cell>
          <cell r="AF16">
            <v>3000</v>
          </cell>
          <cell r="AG16">
            <v>3150</v>
          </cell>
          <cell r="AH16">
            <v>3200</v>
          </cell>
          <cell r="AI16">
            <v>3250</v>
          </cell>
          <cell r="AJ16">
            <v>3400</v>
          </cell>
          <cell r="AK16">
            <v>3450</v>
          </cell>
          <cell r="AL16">
            <v>3500</v>
          </cell>
          <cell r="AM16">
            <v>3550</v>
          </cell>
          <cell r="AN16">
            <v>3700</v>
          </cell>
          <cell r="AO16">
            <v>3750</v>
          </cell>
          <cell r="AP16">
            <v>3800</v>
          </cell>
          <cell r="AQ16">
            <v>3950</v>
          </cell>
          <cell r="AR16">
            <v>4000</v>
          </cell>
          <cell r="AS16">
            <v>4050</v>
          </cell>
          <cell r="AT16">
            <v>4200</v>
          </cell>
          <cell r="AU16">
            <v>4250</v>
          </cell>
          <cell r="AV16">
            <v>4300</v>
          </cell>
          <cell r="AW16">
            <v>4350</v>
          </cell>
          <cell r="AX16">
            <v>4500</v>
          </cell>
          <cell r="AY16">
            <v>4550</v>
          </cell>
          <cell r="AZ16">
            <v>4600</v>
          </cell>
          <cell r="BA16">
            <v>4750</v>
          </cell>
          <cell r="BB16">
            <v>4800</v>
          </cell>
        </row>
        <row r="17">
          <cell r="C17" t="str">
            <v>F</v>
          </cell>
          <cell r="D17">
            <v>1210</v>
          </cell>
          <cell r="E17">
            <v>2400</v>
          </cell>
          <cell r="F17">
            <v>2500</v>
          </cell>
          <cell r="G17">
            <v>2600</v>
          </cell>
          <cell r="H17">
            <v>2700</v>
          </cell>
          <cell r="I17">
            <v>2900</v>
          </cell>
          <cell r="J17">
            <v>3000</v>
          </cell>
          <cell r="K17">
            <v>3100</v>
          </cell>
          <cell r="L17">
            <v>3300</v>
          </cell>
          <cell r="M17">
            <v>3400</v>
          </cell>
          <cell r="N17">
            <v>3500</v>
          </cell>
          <cell r="O17">
            <v>3700</v>
          </cell>
          <cell r="P17">
            <v>3800</v>
          </cell>
          <cell r="Q17">
            <v>3900</v>
          </cell>
          <cell r="R17">
            <v>4000</v>
          </cell>
          <cell r="S17">
            <v>4200</v>
          </cell>
          <cell r="T17">
            <v>4300</v>
          </cell>
          <cell r="U17">
            <v>4400</v>
          </cell>
          <cell r="V17">
            <v>4600</v>
          </cell>
          <cell r="W17">
            <v>4700</v>
          </cell>
          <cell r="X17">
            <v>4800</v>
          </cell>
          <cell r="Y17">
            <v>5000</v>
          </cell>
          <cell r="Z17">
            <v>5100</v>
          </cell>
          <cell r="AA17">
            <v>5200</v>
          </cell>
          <cell r="AB17">
            <v>5300</v>
          </cell>
          <cell r="AC17">
            <v>5500</v>
          </cell>
          <cell r="AD17">
            <v>5600</v>
          </cell>
          <cell r="AE17">
            <v>5700</v>
          </cell>
          <cell r="AF17">
            <v>5900</v>
          </cell>
          <cell r="AG17">
            <v>6000</v>
          </cell>
          <cell r="AH17">
            <v>6100</v>
          </cell>
          <cell r="AI17">
            <v>6300</v>
          </cell>
          <cell r="AJ17">
            <v>6400</v>
          </cell>
          <cell r="AK17">
            <v>6500</v>
          </cell>
          <cell r="AL17">
            <v>6600</v>
          </cell>
          <cell r="AM17">
            <v>6800</v>
          </cell>
          <cell r="AN17">
            <v>6900</v>
          </cell>
          <cell r="AO17">
            <v>7000</v>
          </cell>
          <cell r="AP17">
            <v>7200</v>
          </cell>
          <cell r="AQ17">
            <v>7300</v>
          </cell>
          <cell r="AR17">
            <v>7400</v>
          </cell>
          <cell r="AS17">
            <v>7600</v>
          </cell>
          <cell r="AT17">
            <v>7700</v>
          </cell>
          <cell r="AU17">
            <v>7800</v>
          </cell>
          <cell r="AV17">
            <v>7900</v>
          </cell>
          <cell r="AW17">
            <v>8100</v>
          </cell>
          <cell r="AX17">
            <v>8200</v>
          </cell>
          <cell r="AY17">
            <v>8300</v>
          </cell>
          <cell r="AZ17">
            <v>8500</v>
          </cell>
          <cell r="BA17">
            <v>8600</v>
          </cell>
          <cell r="BB17">
            <v>8700</v>
          </cell>
          <cell r="BC17">
            <v>8900</v>
          </cell>
          <cell r="BD17">
            <v>9100</v>
          </cell>
          <cell r="BE17">
            <v>9300</v>
          </cell>
          <cell r="BF17">
            <v>9500</v>
          </cell>
          <cell r="BG17">
            <v>9800</v>
          </cell>
          <cell r="BH17">
            <v>10100</v>
          </cell>
          <cell r="BI17">
            <v>10300</v>
          </cell>
          <cell r="BJ17">
            <v>10600</v>
          </cell>
          <cell r="BK17">
            <v>10900</v>
          </cell>
          <cell r="BL17">
            <v>11100</v>
          </cell>
          <cell r="BM17">
            <v>11300</v>
          </cell>
          <cell r="BN17">
            <v>11700</v>
          </cell>
          <cell r="BO17">
            <v>11900</v>
          </cell>
          <cell r="BP17">
            <v>12100</v>
          </cell>
          <cell r="BQ17">
            <v>12400</v>
          </cell>
          <cell r="BR17">
            <v>12700</v>
          </cell>
          <cell r="BS17">
            <v>12900</v>
          </cell>
          <cell r="BT17">
            <v>13200</v>
          </cell>
          <cell r="BU17">
            <v>13500</v>
          </cell>
          <cell r="BV17">
            <v>13700</v>
          </cell>
          <cell r="BW17">
            <v>13900</v>
          </cell>
          <cell r="BX17">
            <v>14300</v>
          </cell>
          <cell r="BY17">
            <v>14500</v>
          </cell>
          <cell r="BZ17">
            <v>14700</v>
          </cell>
          <cell r="CA17">
            <v>15000</v>
          </cell>
          <cell r="CB17">
            <v>15300</v>
          </cell>
          <cell r="CC17">
            <v>15500</v>
          </cell>
          <cell r="CD17">
            <v>15800</v>
          </cell>
          <cell r="CE17">
            <v>16100</v>
          </cell>
          <cell r="CF17">
            <v>16300</v>
          </cell>
          <cell r="CG17">
            <v>16500</v>
          </cell>
          <cell r="CH17">
            <v>16900</v>
          </cell>
          <cell r="CI17">
            <v>17100</v>
          </cell>
          <cell r="CJ17">
            <v>17300</v>
          </cell>
          <cell r="CK17">
            <v>17600</v>
          </cell>
          <cell r="CL17">
            <v>17900</v>
          </cell>
          <cell r="CM17">
            <v>18100</v>
          </cell>
          <cell r="CN17">
            <v>18400</v>
          </cell>
          <cell r="CO17">
            <v>18700</v>
          </cell>
          <cell r="CP17">
            <v>18900</v>
          </cell>
          <cell r="CQ17">
            <v>19100</v>
          </cell>
          <cell r="CR17">
            <v>19500</v>
          </cell>
          <cell r="CS17">
            <v>19700</v>
          </cell>
          <cell r="CT17">
            <v>19900</v>
          </cell>
          <cell r="CU17">
            <v>20200</v>
          </cell>
          <cell r="CV17">
            <v>20500</v>
          </cell>
          <cell r="CW17">
            <v>20700</v>
          </cell>
          <cell r="CX17">
            <v>21000</v>
          </cell>
          <cell r="CY17">
            <v>21300</v>
          </cell>
          <cell r="CZ17">
            <v>21500</v>
          </cell>
        </row>
        <row r="18">
          <cell r="E18">
            <v>1050</v>
          </cell>
          <cell r="F18">
            <v>1100</v>
          </cell>
          <cell r="G18">
            <v>1150</v>
          </cell>
          <cell r="H18">
            <v>1200</v>
          </cell>
          <cell r="I18">
            <v>1350</v>
          </cell>
          <cell r="J18">
            <v>1400</v>
          </cell>
          <cell r="K18">
            <v>1450</v>
          </cell>
          <cell r="L18">
            <v>1600</v>
          </cell>
          <cell r="M18">
            <v>1650</v>
          </cell>
          <cell r="N18">
            <v>1700</v>
          </cell>
          <cell r="O18">
            <v>1850</v>
          </cell>
          <cell r="P18">
            <v>1900</v>
          </cell>
          <cell r="Q18">
            <v>1950</v>
          </cell>
          <cell r="R18">
            <v>2000</v>
          </cell>
          <cell r="S18">
            <v>2150</v>
          </cell>
          <cell r="T18">
            <v>2200</v>
          </cell>
          <cell r="U18">
            <v>2250</v>
          </cell>
          <cell r="V18">
            <v>2400</v>
          </cell>
          <cell r="W18">
            <v>2450</v>
          </cell>
          <cell r="X18">
            <v>2500</v>
          </cell>
          <cell r="Y18">
            <v>2650</v>
          </cell>
          <cell r="Z18">
            <v>2700</v>
          </cell>
          <cell r="AA18">
            <v>2750</v>
          </cell>
          <cell r="AB18">
            <v>2800</v>
          </cell>
          <cell r="AC18">
            <v>2950</v>
          </cell>
          <cell r="AD18">
            <v>3000</v>
          </cell>
          <cell r="AE18">
            <v>3050</v>
          </cell>
          <cell r="AF18">
            <v>3200</v>
          </cell>
          <cell r="AG18">
            <v>3250</v>
          </cell>
          <cell r="AH18">
            <v>3300</v>
          </cell>
          <cell r="AI18">
            <v>3450</v>
          </cell>
          <cell r="AJ18">
            <v>3500</v>
          </cell>
          <cell r="AK18">
            <v>3550</v>
          </cell>
          <cell r="AL18">
            <v>3600</v>
          </cell>
          <cell r="AM18">
            <v>3750</v>
          </cell>
          <cell r="AN18">
            <v>3800</v>
          </cell>
          <cell r="AO18">
            <v>3850</v>
          </cell>
          <cell r="AP18">
            <v>4000</v>
          </cell>
          <cell r="AQ18">
            <v>4050</v>
          </cell>
          <cell r="AR18">
            <v>4100</v>
          </cell>
          <cell r="AS18">
            <v>4250</v>
          </cell>
          <cell r="AT18">
            <v>4300</v>
          </cell>
          <cell r="AU18">
            <v>4350</v>
          </cell>
          <cell r="AV18">
            <v>4400</v>
          </cell>
          <cell r="AW18">
            <v>4550</v>
          </cell>
          <cell r="AX18">
            <v>4600</v>
          </cell>
          <cell r="AY18">
            <v>4650</v>
          </cell>
          <cell r="AZ18">
            <v>4800</v>
          </cell>
          <cell r="BA18">
            <v>4850</v>
          </cell>
          <cell r="BB18">
            <v>4900</v>
          </cell>
        </row>
        <row r="19">
          <cell r="C19" t="str">
            <v>G</v>
          </cell>
          <cell r="D19">
            <v>1340</v>
          </cell>
          <cell r="E19">
            <v>2500</v>
          </cell>
          <cell r="F19">
            <v>2600</v>
          </cell>
          <cell r="G19">
            <v>2700</v>
          </cell>
          <cell r="H19">
            <v>2900</v>
          </cell>
          <cell r="I19">
            <v>3000</v>
          </cell>
          <cell r="J19">
            <v>3100</v>
          </cell>
          <cell r="K19">
            <v>3300</v>
          </cell>
          <cell r="L19">
            <v>3400</v>
          </cell>
          <cell r="M19">
            <v>3500</v>
          </cell>
          <cell r="N19">
            <v>3700</v>
          </cell>
          <cell r="O19">
            <v>3800</v>
          </cell>
          <cell r="P19">
            <v>3900</v>
          </cell>
          <cell r="Q19">
            <v>4000</v>
          </cell>
          <cell r="R19">
            <v>4200</v>
          </cell>
          <cell r="S19">
            <v>4300</v>
          </cell>
          <cell r="T19">
            <v>4400</v>
          </cell>
          <cell r="U19">
            <v>4600</v>
          </cell>
          <cell r="V19">
            <v>4700</v>
          </cell>
          <cell r="W19">
            <v>4800</v>
          </cell>
          <cell r="X19">
            <v>5000</v>
          </cell>
          <cell r="Y19">
            <v>5100</v>
          </cell>
          <cell r="Z19">
            <v>5200</v>
          </cell>
          <cell r="AA19">
            <v>5300</v>
          </cell>
          <cell r="AB19">
            <v>5500</v>
          </cell>
          <cell r="AC19">
            <v>5600</v>
          </cell>
          <cell r="AD19">
            <v>5700</v>
          </cell>
          <cell r="AE19">
            <v>5900</v>
          </cell>
          <cell r="AF19">
            <v>6000</v>
          </cell>
          <cell r="AG19">
            <v>6100</v>
          </cell>
          <cell r="AH19">
            <v>6300</v>
          </cell>
          <cell r="AI19">
            <v>6400</v>
          </cell>
          <cell r="AJ19">
            <v>6500</v>
          </cell>
          <cell r="AK19">
            <v>6600</v>
          </cell>
          <cell r="AL19">
            <v>6800</v>
          </cell>
          <cell r="AM19">
            <v>6900</v>
          </cell>
          <cell r="AN19">
            <v>7000</v>
          </cell>
          <cell r="AO19">
            <v>7200</v>
          </cell>
          <cell r="AP19">
            <v>7300</v>
          </cell>
          <cell r="AQ19">
            <v>7400</v>
          </cell>
          <cell r="AR19">
            <v>7600</v>
          </cell>
          <cell r="AS19">
            <v>7700</v>
          </cell>
          <cell r="AT19">
            <v>7800</v>
          </cell>
          <cell r="AU19">
            <v>7900</v>
          </cell>
          <cell r="AV19">
            <v>8100</v>
          </cell>
          <cell r="AW19">
            <v>8200</v>
          </cell>
          <cell r="AX19">
            <v>8300</v>
          </cell>
          <cell r="AY19">
            <v>8500</v>
          </cell>
          <cell r="AZ19">
            <v>8600</v>
          </cell>
          <cell r="BA19">
            <v>8700</v>
          </cell>
          <cell r="BB19">
            <v>8900</v>
          </cell>
          <cell r="BC19">
            <v>9000</v>
          </cell>
          <cell r="BD19">
            <v>9200</v>
          </cell>
          <cell r="BE19">
            <v>9400</v>
          </cell>
          <cell r="BF19">
            <v>9600</v>
          </cell>
          <cell r="BG19">
            <v>10000</v>
          </cell>
          <cell r="BH19">
            <v>10200</v>
          </cell>
          <cell r="BI19">
            <v>10400</v>
          </cell>
          <cell r="BJ19">
            <v>10800</v>
          </cell>
          <cell r="BK19">
            <v>11000</v>
          </cell>
          <cell r="BL19">
            <v>11200</v>
          </cell>
          <cell r="BM19">
            <v>11500</v>
          </cell>
          <cell r="BN19">
            <v>11800</v>
          </cell>
          <cell r="BO19">
            <v>12000</v>
          </cell>
          <cell r="BP19">
            <v>12200</v>
          </cell>
          <cell r="BQ19">
            <v>12600</v>
          </cell>
          <cell r="BR19">
            <v>12800</v>
          </cell>
          <cell r="BS19">
            <v>13000</v>
          </cell>
          <cell r="BT19">
            <v>13400</v>
          </cell>
          <cell r="BU19">
            <v>13600</v>
          </cell>
          <cell r="BV19">
            <v>13800</v>
          </cell>
          <cell r="BW19">
            <v>14100</v>
          </cell>
          <cell r="BX19">
            <v>14400</v>
          </cell>
          <cell r="BY19">
            <v>14600</v>
          </cell>
          <cell r="BZ19">
            <v>14800</v>
          </cell>
          <cell r="CA19">
            <v>15200</v>
          </cell>
          <cell r="CB19">
            <v>15400</v>
          </cell>
          <cell r="CC19">
            <v>15600</v>
          </cell>
          <cell r="CD19">
            <v>16000</v>
          </cell>
          <cell r="CE19">
            <v>16200</v>
          </cell>
          <cell r="CF19">
            <v>16400</v>
          </cell>
          <cell r="CG19">
            <v>16700</v>
          </cell>
          <cell r="CH19">
            <v>17000</v>
          </cell>
          <cell r="CI19">
            <v>17200</v>
          </cell>
          <cell r="CJ19">
            <v>17400</v>
          </cell>
          <cell r="CK19">
            <v>17800</v>
          </cell>
          <cell r="CL19">
            <v>18000</v>
          </cell>
          <cell r="CM19">
            <v>18200</v>
          </cell>
          <cell r="CN19">
            <v>18600</v>
          </cell>
          <cell r="CO19">
            <v>18800</v>
          </cell>
          <cell r="CP19">
            <v>19000</v>
          </cell>
          <cell r="CQ19">
            <v>19300</v>
          </cell>
          <cell r="CR19">
            <v>19600</v>
          </cell>
          <cell r="CS19">
            <v>19800</v>
          </cell>
          <cell r="CT19">
            <v>20000</v>
          </cell>
          <cell r="CU19">
            <v>20400</v>
          </cell>
          <cell r="CV19">
            <v>20600</v>
          </cell>
          <cell r="CW19">
            <v>20800</v>
          </cell>
          <cell r="CX19">
            <v>21200</v>
          </cell>
          <cell r="CY19">
            <v>21400</v>
          </cell>
          <cell r="CZ19">
            <v>21600</v>
          </cell>
        </row>
        <row r="20">
          <cell r="E20">
            <v>1150</v>
          </cell>
          <cell r="F20">
            <v>1200</v>
          </cell>
          <cell r="G20">
            <v>1250</v>
          </cell>
          <cell r="H20">
            <v>1400</v>
          </cell>
          <cell r="I20">
            <v>1450</v>
          </cell>
          <cell r="J20">
            <v>1500</v>
          </cell>
          <cell r="K20">
            <v>1650</v>
          </cell>
          <cell r="L20">
            <v>1700</v>
          </cell>
          <cell r="M20">
            <v>1750</v>
          </cell>
          <cell r="N20">
            <v>1900</v>
          </cell>
          <cell r="O20">
            <v>1950</v>
          </cell>
          <cell r="P20">
            <v>2000</v>
          </cell>
          <cell r="Q20">
            <v>2050</v>
          </cell>
          <cell r="R20">
            <v>2200</v>
          </cell>
          <cell r="S20">
            <v>2250</v>
          </cell>
          <cell r="T20">
            <v>2300</v>
          </cell>
          <cell r="U20">
            <v>2450</v>
          </cell>
          <cell r="V20">
            <v>2500</v>
          </cell>
          <cell r="W20">
            <v>2550</v>
          </cell>
          <cell r="X20">
            <v>2700</v>
          </cell>
          <cell r="Y20">
            <v>2750</v>
          </cell>
          <cell r="Z20">
            <v>2800</v>
          </cell>
          <cell r="AA20">
            <v>2850</v>
          </cell>
          <cell r="AB20">
            <v>3000</v>
          </cell>
          <cell r="AC20">
            <v>3050</v>
          </cell>
          <cell r="AD20">
            <v>3100</v>
          </cell>
          <cell r="AE20">
            <v>3250</v>
          </cell>
          <cell r="AF20">
            <v>3300</v>
          </cell>
          <cell r="AG20">
            <v>3350</v>
          </cell>
          <cell r="AH20">
            <v>3500</v>
          </cell>
          <cell r="AI20">
            <v>3550</v>
          </cell>
          <cell r="AJ20">
            <v>3600</v>
          </cell>
          <cell r="AK20">
            <v>3650</v>
          </cell>
          <cell r="AL20">
            <v>3800</v>
          </cell>
          <cell r="AM20">
            <v>3850</v>
          </cell>
          <cell r="AN20">
            <v>3900</v>
          </cell>
          <cell r="AO20">
            <v>4050</v>
          </cell>
          <cell r="AP20">
            <v>4100</v>
          </cell>
          <cell r="AQ20">
            <v>4150</v>
          </cell>
          <cell r="AR20">
            <v>4300</v>
          </cell>
          <cell r="AS20">
            <v>4350</v>
          </cell>
          <cell r="AT20">
            <v>4400</v>
          </cell>
          <cell r="AU20">
            <v>4450</v>
          </cell>
          <cell r="AV20">
            <v>4600</v>
          </cell>
          <cell r="AW20">
            <v>4650</v>
          </cell>
          <cell r="AX20">
            <v>4700</v>
          </cell>
          <cell r="AY20">
            <v>4850</v>
          </cell>
          <cell r="AZ20">
            <v>4900</v>
          </cell>
          <cell r="BA20">
            <v>4950</v>
          </cell>
          <cell r="BB20">
            <v>5100</v>
          </cell>
        </row>
        <row r="21">
          <cell r="C21" t="str">
            <v>H</v>
          </cell>
          <cell r="D21">
            <v>1470</v>
          </cell>
          <cell r="E21">
            <v>2600</v>
          </cell>
          <cell r="F21">
            <v>2700</v>
          </cell>
          <cell r="G21">
            <v>2900</v>
          </cell>
          <cell r="H21">
            <v>3000</v>
          </cell>
          <cell r="I21">
            <v>3100</v>
          </cell>
          <cell r="J21">
            <v>3300</v>
          </cell>
          <cell r="K21">
            <v>3400</v>
          </cell>
          <cell r="L21">
            <v>3500</v>
          </cell>
          <cell r="M21">
            <v>3700</v>
          </cell>
          <cell r="N21">
            <v>3800</v>
          </cell>
          <cell r="O21">
            <v>3900</v>
          </cell>
          <cell r="P21">
            <v>4000</v>
          </cell>
          <cell r="Q21">
            <v>4200</v>
          </cell>
          <cell r="R21">
            <v>4300</v>
          </cell>
          <cell r="S21">
            <v>4400</v>
          </cell>
          <cell r="T21">
            <v>4600</v>
          </cell>
          <cell r="U21">
            <v>4700</v>
          </cell>
          <cell r="V21">
            <v>4800</v>
          </cell>
          <cell r="W21">
            <v>5000</v>
          </cell>
          <cell r="X21">
            <v>5100</v>
          </cell>
          <cell r="Y21">
            <v>5200</v>
          </cell>
          <cell r="Z21">
            <v>5300</v>
          </cell>
          <cell r="AA21">
            <v>5500</v>
          </cell>
          <cell r="AB21">
            <v>5600</v>
          </cell>
          <cell r="AC21">
            <v>5700</v>
          </cell>
          <cell r="AD21">
            <v>5900</v>
          </cell>
          <cell r="AE21">
            <v>6000</v>
          </cell>
          <cell r="AF21">
            <v>6100</v>
          </cell>
          <cell r="AG21">
            <v>6300</v>
          </cell>
          <cell r="AH21">
            <v>6400</v>
          </cell>
          <cell r="AI21">
            <v>6500</v>
          </cell>
          <cell r="AJ21">
            <v>6600</v>
          </cell>
          <cell r="AK21">
            <v>6800</v>
          </cell>
          <cell r="AL21">
            <v>6900</v>
          </cell>
          <cell r="AM21">
            <v>7000</v>
          </cell>
          <cell r="AN21">
            <v>7200</v>
          </cell>
          <cell r="AO21">
            <v>7300</v>
          </cell>
          <cell r="AP21">
            <v>7400</v>
          </cell>
          <cell r="AQ21">
            <v>7600</v>
          </cell>
          <cell r="AR21">
            <v>7700</v>
          </cell>
          <cell r="AS21">
            <v>7800</v>
          </cell>
          <cell r="AT21">
            <v>7900</v>
          </cell>
          <cell r="AU21">
            <v>8100</v>
          </cell>
          <cell r="AV21">
            <v>8200</v>
          </cell>
          <cell r="AW21">
            <v>8300</v>
          </cell>
          <cell r="AX21">
            <v>8500</v>
          </cell>
          <cell r="AY21">
            <v>8600</v>
          </cell>
          <cell r="AZ21">
            <v>8700</v>
          </cell>
          <cell r="BA21">
            <v>8900</v>
          </cell>
          <cell r="BB21">
            <v>9000</v>
          </cell>
          <cell r="BC21">
            <v>9100</v>
          </cell>
          <cell r="BD21">
            <v>9300</v>
          </cell>
          <cell r="BE21">
            <v>9500</v>
          </cell>
          <cell r="BF21">
            <v>9800</v>
          </cell>
          <cell r="BG21">
            <v>10100</v>
          </cell>
          <cell r="BH21">
            <v>10300</v>
          </cell>
          <cell r="BI21">
            <v>10600</v>
          </cell>
          <cell r="BJ21">
            <v>10900</v>
          </cell>
          <cell r="BK21">
            <v>11100</v>
          </cell>
          <cell r="BL21">
            <v>11400</v>
          </cell>
          <cell r="BM21">
            <v>11600</v>
          </cell>
          <cell r="BN21">
            <v>11900</v>
          </cell>
          <cell r="BO21">
            <v>12100</v>
          </cell>
          <cell r="BP21">
            <v>12400</v>
          </cell>
          <cell r="BQ21">
            <v>12700</v>
          </cell>
          <cell r="BR21">
            <v>12900</v>
          </cell>
          <cell r="BS21">
            <v>13200</v>
          </cell>
          <cell r="BT21">
            <v>13500</v>
          </cell>
          <cell r="BU21">
            <v>13700</v>
          </cell>
          <cell r="BV21">
            <v>14000</v>
          </cell>
          <cell r="BW21">
            <v>14200</v>
          </cell>
          <cell r="BX21">
            <v>14500</v>
          </cell>
          <cell r="BY21">
            <v>14700</v>
          </cell>
          <cell r="BZ21">
            <v>15000</v>
          </cell>
          <cell r="CA21">
            <v>15300</v>
          </cell>
          <cell r="CB21">
            <v>15500</v>
          </cell>
          <cell r="CC21">
            <v>15800</v>
          </cell>
          <cell r="CD21">
            <v>16100</v>
          </cell>
          <cell r="CE21">
            <v>16300</v>
          </cell>
          <cell r="CF21">
            <v>16600</v>
          </cell>
          <cell r="CG21">
            <v>16800</v>
          </cell>
          <cell r="CH21">
            <v>17100</v>
          </cell>
          <cell r="CI21">
            <v>17300</v>
          </cell>
          <cell r="CJ21">
            <v>17600</v>
          </cell>
          <cell r="CK21">
            <v>17900</v>
          </cell>
          <cell r="CL21">
            <v>18100</v>
          </cell>
          <cell r="CM21">
            <v>18400</v>
          </cell>
          <cell r="CN21">
            <v>18700</v>
          </cell>
          <cell r="CO21">
            <v>18900</v>
          </cell>
          <cell r="CP21">
            <v>19200</v>
          </cell>
          <cell r="CQ21">
            <v>19400</v>
          </cell>
          <cell r="CR21">
            <v>19700</v>
          </cell>
          <cell r="CS21">
            <v>19900</v>
          </cell>
          <cell r="CT21">
            <v>20200</v>
          </cell>
          <cell r="CU21">
            <v>20500</v>
          </cell>
          <cell r="CV21">
            <v>20700</v>
          </cell>
          <cell r="CW21">
            <v>21000</v>
          </cell>
          <cell r="CX21">
            <v>21300</v>
          </cell>
          <cell r="CY21">
            <v>21500</v>
          </cell>
          <cell r="CZ21">
            <v>21800</v>
          </cell>
        </row>
        <row r="22">
          <cell r="E22">
            <v>1250</v>
          </cell>
          <cell r="F22">
            <v>1300</v>
          </cell>
          <cell r="G22">
            <v>1450</v>
          </cell>
          <cell r="H22">
            <v>1500</v>
          </cell>
          <cell r="I22">
            <v>1550</v>
          </cell>
          <cell r="J22">
            <v>1700</v>
          </cell>
          <cell r="K22">
            <v>1750</v>
          </cell>
          <cell r="L22">
            <v>1800</v>
          </cell>
          <cell r="M22">
            <v>1950</v>
          </cell>
          <cell r="N22">
            <v>2000</v>
          </cell>
          <cell r="O22">
            <v>2050</v>
          </cell>
          <cell r="P22">
            <v>2100</v>
          </cell>
          <cell r="Q22">
            <v>2250</v>
          </cell>
          <cell r="R22">
            <v>2300</v>
          </cell>
          <cell r="S22">
            <v>2350</v>
          </cell>
          <cell r="T22">
            <v>2500</v>
          </cell>
          <cell r="U22">
            <v>2550</v>
          </cell>
          <cell r="V22">
            <v>2600</v>
          </cell>
          <cell r="W22">
            <v>2750</v>
          </cell>
          <cell r="X22">
            <v>2800</v>
          </cell>
          <cell r="Y22">
            <v>2850</v>
          </cell>
          <cell r="Z22">
            <v>2900</v>
          </cell>
          <cell r="AA22">
            <v>3050</v>
          </cell>
          <cell r="AB22">
            <v>3100</v>
          </cell>
          <cell r="AC22">
            <v>3150</v>
          </cell>
          <cell r="AD22">
            <v>3300</v>
          </cell>
          <cell r="AE22">
            <v>3350</v>
          </cell>
          <cell r="AF22">
            <v>3400</v>
          </cell>
          <cell r="AG22">
            <v>3550</v>
          </cell>
          <cell r="AH22">
            <v>3600</v>
          </cell>
          <cell r="AI22">
            <v>3650</v>
          </cell>
          <cell r="AJ22">
            <v>3700</v>
          </cell>
          <cell r="AK22">
            <v>3850</v>
          </cell>
          <cell r="AL22">
            <v>3900</v>
          </cell>
          <cell r="AM22">
            <v>3950</v>
          </cell>
          <cell r="AN22">
            <v>4100</v>
          </cell>
          <cell r="AO22">
            <v>4150</v>
          </cell>
          <cell r="AP22">
            <v>4200</v>
          </cell>
          <cell r="AQ22">
            <v>4350</v>
          </cell>
          <cell r="AR22">
            <v>4400</v>
          </cell>
          <cell r="AS22">
            <v>4450</v>
          </cell>
          <cell r="AT22">
            <v>4500</v>
          </cell>
          <cell r="AU22">
            <v>4650</v>
          </cell>
          <cell r="AV22">
            <v>4700</v>
          </cell>
          <cell r="AW22">
            <v>4750</v>
          </cell>
          <cell r="AX22">
            <v>4900</v>
          </cell>
          <cell r="AY22">
            <v>4950</v>
          </cell>
          <cell r="AZ22">
            <v>5000</v>
          </cell>
          <cell r="BA22">
            <v>5150</v>
          </cell>
          <cell r="BB22">
            <v>5200</v>
          </cell>
        </row>
        <row r="23">
          <cell r="C23" t="str">
            <v>I</v>
          </cell>
          <cell r="D23">
            <v>1600</v>
          </cell>
          <cell r="E23">
            <v>2700</v>
          </cell>
          <cell r="F23">
            <v>2900</v>
          </cell>
          <cell r="G23">
            <v>3000</v>
          </cell>
          <cell r="H23">
            <v>3100</v>
          </cell>
          <cell r="I23">
            <v>3300</v>
          </cell>
          <cell r="J23">
            <v>3400</v>
          </cell>
          <cell r="K23">
            <v>3500</v>
          </cell>
          <cell r="L23">
            <v>3700</v>
          </cell>
          <cell r="M23">
            <v>3800</v>
          </cell>
          <cell r="N23">
            <v>3900</v>
          </cell>
          <cell r="O23">
            <v>4000</v>
          </cell>
          <cell r="P23">
            <v>4200</v>
          </cell>
          <cell r="Q23">
            <v>4300</v>
          </cell>
          <cell r="R23">
            <v>4400</v>
          </cell>
          <cell r="S23">
            <v>4600</v>
          </cell>
          <cell r="T23">
            <v>4700</v>
          </cell>
          <cell r="U23">
            <v>4800</v>
          </cell>
          <cell r="V23">
            <v>5000</v>
          </cell>
          <cell r="W23">
            <v>5100</v>
          </cell>
          <cell r="X23">
            <v>5200</v>
          </cell>
          <cell r="Y23">
            <v>5300</v>
          </cell>
          <cell r="Z23">
            <v>5500</v>
          </cell>
          <cell r="AA23">
            <v>5600</v>
          </cell>
          <cell r="AB23">
            <v>5700</v>
          </cell>
          <cell r="AC23">
            <v>5900</v>
          </cell>
          <cell r="AD23">
            <v>6000</v>
          </cell>
          <cell r="AE23">
            <v>6100</v>
          </cell>
          <cell r="AF23">
            <v>6300</v>
          </cell>
          <cell r="AG23">
            <v>6400</v>
          </cell>
          <cell r="AH23">
            <v>6500</v>
          </cell>
          <cell r="AI23">
            <v>6600</v>
          </cell>
          <cell r="AJ23">
            <v>6800</v>
          </cell>
          <cell r="AK23">
            <v>6900</v>
          </cell>
          <cell r="AL23">
            <v>7000</v>
          </cell>
          <cell r="AM23">
            <v>7200</v>
          </cell>
          <cell r="AN23">
            <v>7300</v>
          </cell>
          <cell r="AO23">
            <v>7400</v>
          </cell>
          <cell r="AP23">
            <v>7600</v>
          </cell>
          <cell r="AQ23">
            <v>7700</v>
          </cell>
          <cell r="AR23">
            <v>7800</v>
          </cell>
          <cell r="AS23">
            <v>7900</v>
          </cell>
          <cell r="AT23">
            <v>8100</v>
          </cell>
          <cell r="AU23">
            <v>8200</v>
          </cell>
          <cell r="AV23">
            <v>8300</v>
          </cell>
          <cell r="AW23">
            <v>8500</v>
          </cell>
          <cell r="AX23">
            <v>8600</v>
          </cell>
          <cell r="AY23">
            <v>8700</v>
          </cell>
          <cell r="AZ23">
            <v>8900</v>
          </cell>
          <cell r="BA23">
            <v>9000</v>
          </cell>
          <cell r="BB23">
            <v>9100</v>
          </cell>
          <cell r="BC23">
            <v>9200</v>
          </cell>
          <cell r="BD23">
            <v>9400</v>
          </cell>
          <cell r="BE23">
            <v>9700</v>
          </cell>
          <cell r="BF23">
            <v>9900</v>
          </cell>
          <cell r="BG23">
            <v>10200</v>
          </cell>
          <cell r="BH23">
            <v>10500</v>
          </cell>
          <cell r="BI23">
            <v>10700</v>
          </cell>
          <cell r="BJ23">
            <v>11000</v>
          </cell>
          <cell r="BK23">
            <v>11300</v>
          </cell>
          <cell r="BL23">
            <v>11500</v>
          </cell>
          <cell r="BM23">
            <v>11700</v>
          </cell>
          <cell r="BN23">
            <v>12000</v>
          </cell>
          <cell r="BO23">
            <v>12300</v>
          </cell>
          <cell r="BP23">
            <v>12500</v>
          </cell>
          <cell r="BQ23">
            <v>12800</v>
          </cell>
          <cell r="BR23">
            <v>13100</v>
          </cell>
          <cell r="BS23">
            <v>13300</v>
          </cell>
          <cell r="BT23">
            <v>13600</v>
          </cell>
          <cell r="BU23">
            <v>13900</v>
          </cell>
          <cell r="BV23">
            <v>14100</v>
          </cell>
          <cell r="BW23">
            <v>14300</v>
          </cell>
          <cell r="BX23">
            <v>14600</v>
          </cell>
          <cell r="BY23">
            <v>14900</v>
          </cell>
          <cell r="BZ23">
            <v>15100</v>
          </cell>
          <cell r="CA23">
            <v>15400</v>
          </cell>
          <cell r="CB23">
            <v>15700</v>
          </cell>
          <cell r="CC23">
            <v>15900</v>
          </cell>
          <cell r="CD23">
            <v>16200</v>
          </cell>
          <cell r="CE23">
            <v>16500</v>
          </cell>
          <cell r="CF23">
            <v>16700</v>
          </cell>
          <cell r="CG23">
            <v>16900</v>
          </cell>
          <cell r="CH23">
            <v>17200</v>
          </cell>
          <cell r="CI23">
            <v>17500</v>
          </cell>
          <cell r="CJ23">
            <v>17700</v>
          </cell>
          <cell r="CK23">
            <v>18000</v>
          </cell>
          <cell r="CL23">
            <v>18300</v>
          </cell>
          <cell r="CM23">
            <v>18500</v>
          </cell>
          <cell r="CN23">
            <v>18800</v>
          </cell>
          <cell r="CO23">
            <v>19100</v>
          </cell>
          <cell r="CP23">
            <v>19300</v>
          </cell>
          <cell r="CQ23">
            <v>19500</v>
          </cell>
          <cell r="CR23">
            <v>19800</v>
          </cell>
          <cell r="CS23">
            <v>20100</v>
          </cell>
          <cell r="CT23">
            <v>20300</v>
          </cell>
          <cell r="CU23">
            <v>20600</v>
          </cell>
          <cell r="CV23">
            <v>20900</v>
          </cell>
          <cell r="CW23">
            <v>21100</v>
          </cell>
          <cell r="CX23">
            <v>21400</v>
          </cell>
          <cell r="CY23">
            <v>21700</v>
          </cell>
          <cell r="CZ23">
            <v>21900</v>
          </cell>
        </row>
        <row r="24">
          <cell r="E24">
            <v>1350</v>
          </cell>
          <cell r="F24">
            <v>1500</v>
          </cell>
          <cell r="G24">
            <v>1550</v>
          </cell>
          <cell r="H24">
            <v>1600</v>
          </cell>
          <cell r="I24">
            <v>1750</v>
          </cell>
          <cell r="J24">
            <v>1800</v>
          </cell>
          <cell r="K24">
            <v>1850</v>
          </cell>
          <cell r="L24">
            <v>2000</v>
          </cell>
          <cell r="M24">
            <v>2050</v>
          </cell>
          <cell r="N24">
            <v>2100</v>
          </cell>
          <cell r="O24">
            <v>2150</v>
          </cell>
          <cell r="P24">
            <v>2300</v>
          </cell>
          <cell r="Q24">
            <v>2350</v>
          </cell>
          <cell r="R24">
            <v>2400</v>
          </cell>
          <cell r="S24">
            <v>2550</v>
          </cell>
          <cell r="T24">
            <v>2600</v>
          </cell>
          <cell r="U24">
            <v>2650</v>
          </cell>
          <cell r="V24">
            <v>2800</v>
          </cell>
          <cell r="W24">
            <v>2850</v>
          </cell>
          <cell r="X24">
            <v>2900</v>
          </cell>
          <cell r="Y24">
            <v>2950</v>
          </cell>
          <cell r="Z24">
            <v>3100</v>
          </cell>
          <cell r="AA24">
            <v>3150</v>
          </cell>
          <cell r="AB24">
            <v>3200</v>
          </cell>
          <cell r="AC24">
            <v>3350</v>
          </cell>
          <cell r="AD24">
            <v>3400</v>
          </cell>
          <cell r="AE24">
            <v>3450</v>
          </cell>
          <cell r="AF24">
            <v>3600</v>
          </cell>
          <cell r="AG24">
            <v>3650</v>
          </cell>
          <cell r="AH24">
            <v>3700</v>
          </cell>
          <cell r="AI24">
            <v>3750</v>
          </cell>
          <cell r="AJ24">
            <v>3900</v>
          </cell>
          <cell r="AK24">
            <v>3950</v>
          </cell>
          <cell r="AL24">
            <v>4000</v>
          </cell>
          <cell r="AM24">
            <v>4150</v>
          </cell>
          <cell r="AN24">
            <v>4200</v>
          </cell>
          <cell r="AO24">
            <v>4250</v>
          </cell>
          <cell r="AP24">
            <v>4400</v>
          </cell>
          <cell r="AQ24">
            <v>4450</v>
          </cell>
          <cell r="AR24">
            <v>4500</v>
          </cell>
          <cell r="AS24">
            <v>4550</v>
          </cell>
          <cell r="AT24">
            <v>4700</v>
          </cell>
          <cell r="AU24">
            <v>4750</v>
          </cell>
          <cell r="AV24">
            <v>4800</v>
          </cell>
          <cell r="AW24">
            <v>4950</v>
          </cell>
          <cell r="AX24">
            <v>5000</v>
          </cell>
          <cell r="AY24">
            <v>5050</v>
          </cell>
          <cell r="AZ24">
            <v>5200</v>
          </cell>
          <cell r="BA24">
            <v>5250</v>
          </cell>
          <cell r="BB24">
            <v>5300</v>
          </cell>
        </row>
        <row r="25">
          <cell r="C25" t="str">
            <v>J</v>
          </cell>
          <cell r="D25">
            <v>1730</v>
          </cell>
          <cell r="E25">
            <v>2900</v>
          </cell>
          <cell r="F25">
            <v>3000</v>
          </cell>
          <cell r="G25">
            <v>3100</v>
          </cell>
          <cell r="H25">
            <v>3300</v>
          </cell>
          <cell r="I25">
            <v>3400</v>
          </cell>
          <cell r="J25">
            <v>3500</v>
          </cell>
          <cell r="K25">
            <v>3700</v>
          </cell>
          <cell r="L25">
            <v>3800</v>
          </cell>
          <cell r="M25">
            <v>3900</v>
          </cell>
          <cell r="N25">
            <v>4000</v>
          </cell>
          <cell r="O25">
            <v>4200</v>
          </cell>
          <cell r="P25">
            <v>4300</v>
          </cell>
          <cell r="Q25">
            <v>4400</v>
          </cell>
          <cell r="R25">
            <v>4600</v>
          </cell>
          <cell r="S25">
            <v>4700</v>
          </cell>
          <cell r="T25">
            <v>4800</v>
          </cell>
          <cell r="U25">
            <v>5000</v>
          </cell>
          <cell r="V25">
            <v>5100</v>
          </cell>
          <cell r="W25">
            <v>5200</v>
          </cell>
          <cell r="X25">
            <v>5300</v>
          </cell>
          <cell r="Y25">
            <v>5500</v>
          </cell>
          <cell r="Z25">
            <v>5600</v>
          </cell>
          <cell r="AA25">
            <v>5700</v>
          </cell>
          <cell r="AB25">
            <v>5900</v>
          </cell>
          <cell r="AC25">
            <v>6000</v>
          </cell>
          <cell r="AD25">
            <v>6100</v>
          </cell>
          <cell r="AE25">
            <v>6300</v>
          </cell>
          <cell r="AF25">
            <v>6400</v>
          </cell>
          <cell r="AG25">
            <v>6500</v>
          </cell>
          <cell r="AH25">
            <v>6600</v>
          </cell>
          <cell r="AI25">
            <v>6800</v>
          </cell>
          <cell r="AJ25">
            <v>6900</v>
          </cell>
          <cell r="AK25">
            <v>7000</v>
          </cell>
          <cell r="AL25">
            <v>7200</v>
          </cell>
          <cell r="AM25">
            <v>7300</v>
          </cell>
          <cell r="AN25">
            <v>7400</v>
          </cell>
          <cell r="AO25">
            <v>7600</v>
          </cell>
          <cell r="AP25">
            <v>7700</v>
          </cell>
          <cell r="AQ25">
            <v>7800</v>
          </cell>
          <cell r="AR25">
            <v>7900</v>
          </cell>
          <cell r="AS25">
            <v>8100</v>
          </cell>
          <cell r="AT25">
            <v>8200</v>
          </cell>
          <cell r="AU25">
            <v>8300</v>
          </cell>
          <cell r="AV25">
            <v>8500</v>
          </cell>
          <cell r="AW25">
            <v>8600</v>
          </cell>
          <cell r="AX25">
            <v>8700</v>
          </cell>
          <cell r="AY25">
            <v>8900</v>
          </cell>
          <cell r="AZ25">
            <v>9000</v>
          </cell>
          <cell r="BA25">
            <v>9100</v>
          </cell>
          <cell r="BB25">
            <v>9200</v>
          </cell>
          <cell r="BC25">
            <v>9400</v>
          </cell>
          <cell r="BD25">
            <v>9600</v>
          </cell>
          <cell r="BE25">
            <v>9800</v>
          </cell>
          <cell r="BF25">
            <v>10000</v>
          </cell>
          <cell r="BG25">
            <v>10400</v>
          </cell>
          <cell r="BH25">
            <v>10600</v>
          </cell>
          <cell r="BI25">
            <v>10800</v>
          </cell>
          <cell r="BJ25">
            <v>11200</v>
          </cell>
          <cell r="BK25">
            <v>11400</v>
          </cell>
          <cell r="BL25">
            <v>11600</v>
          </cell>
          <cell r="BM25">
            <v>11800</v>
          </cell>
          <cell r="BN25">
            <v>12200</v>
          </cell>
          <cell r="BO25">
            <v>12400</v>
          </cell>
          <cell r="BP25">
            <v>12600</v>
          </cell>
          <cell r="BQ25">
            <v>13000</v>
          </cell>
          <cell r="BR25">
            <v>13200</v>
          </cell>
          <cell r="BS25">
            <v>13400</v>
          </cell>
          <cell r="BT25">
            <v>13800</v>
          </cell>
          <cell r="BU25">
            <v>14000</v>
          </cell>
          <cell r="BV25">
            <v>14200</v>
          </cell>
          <cell r="BW25">
            <v>14400</v>
          </cell>
          <cell r="BX25">
            <v>14800</v>
          </cell>
          <cell r="BY25">
            <v>15000</v>
          </cell>
          <cell r="BZ25">
            <v>15200</v>
          </cell>
          <cell r="CA25">
            <v>15600</v>
          </cell>
          <cell r="CB25">
            <v>15800</v>
          </cell>
          <cell r="CC25">
            <v>16000</v>
          </cell>
          <cell r="CD25">
            <v>16400</v>
          </cell>
          <cell r="CE25">
            <v>16600</v>
          </cell>
          <cell r="CF25">
            <v>16800</v>
          </cell>
          <cell r="CG25">
            <v>17000</v>
          </cell>
          <cell r="CH25">
            <v>17400</v>
          </cell>
          <cell r="CI25">
            <v>17600</v>
          </cell>
          <cell r="CJ25">
            <v>17800</v>
          </cell>
          <cell r="CK25">
            <v>18200</v>
          </cell>
          <cell r="CL25">
            <v>18400</v>
          </cell>
          <cell r="CM25">
            <v>18600</v>
          </cell>
          <cell r="CN25">
            <v>19000</v>
          </cell>
          <cell r="CO25">
            <v>19200</v>
          </cell>
          <cell r="CP25">
            <v>19400</v>
          </cell>
          <cell r="CQ25">
            <v>19600</v>
          </cell>
          <cell r="CR25">
            <v>20000</v>
          </cell>
          <cell r="CS25">
            <v>20200</v>
          </cell>
          <cell r="CT25">
            <v>20400</v>
          </cell>
          <cell r="CU25">
            <v>20800</v>
          </cell>
          <cell r="CV25">
            <v>21000</v>
          </cell>
          <cell r="CW25">
            <v>21200</v>
          </cell>
          <cell r="CX25">
            <v>21600</v>
          </cell>
          <cell r="CY25">
            <v>21800</v>
          </cell>
          <cell r="CZ25">
            <v>22000</v>
          </cell>
        </row>
        <row r="26">
          <cell r="E26">
            <v>1550</v>
          </cell>
          <cell r="F26">
            <v>1600</v>
          </cell>
          <cell r="G26">
            <v>1650</v>
          </cell>
          <cell r="H26">
            <v>1800</v>
          </cell>
          <cell r="I26">
            <v>1850</v>
          </cell>
          <cell r="J26">
            <v>1900</v>
          </cell>
          <cell r="K26">
            <v>2050</v>
          </cell>
          <cell r="L26">
            <v>2100</v>
          </cell>
          <cell r="M26">
            <v>2150</v>
          </cell>
          <cell r="N26">
            <v>2200</v>
          </cell>
          <cell r="O26">
            <v>2350</v>
          </cell>
          <cell r="P26">
            <v>2400</v>
          </cell>
          <cell r="Q26">
            <v>2450</v>
          </cell>
          <cell r="R26">
            <v>2600</v>
          </cell>
          <cell r="S26">
            <v>2650</v>
          </cell>
          <cell r="T26">
            <v>2700</v>
          </cell>
          <cell r="U26">
            <v>2850</v>
          </cell>
          <cell r="V26">
            <v>2900</v>
          </cell>
          <cell r="W26">
            <v>2950</v>
          </cell>
          <cell r="X26">
            <v>3000</v>
          </cell>
          <cell r="Y26">
            <v>3150</v>
          </cell>
          <cell r="Z26">
            <v>3200</v>
          </cell>
          <cell r="AA26">
            <v>3250</v>
          </cell>
          <cell r="AB26">
            <v>3400</v>
          </cell>
          <cell r="AC26">
            <v>3450</v>
          </cell>
          <cell r="AD26">
            <v>3500</v>
          </cell>
          <cell r="AE26">
            <v>3650</v>
          </cell>
          <cell r="AF26">
            <v>3700</v>
          </cell>
          <cell r="AG26">
            <v>3750</v>
          </cell>
          <cell r="AH26">
            <v>3800</v>
          </cell>
          <cell r="AI26">
            <v>3950</v>
          </cell>
          <cell r="AJ26">
            <v>4000</v>
          </cell>
          <cell r="AK26">
            <v>4050</v>
          </cell>
          <cell r="AL26">
            <v>4200</v>
          </cell>
          <cell r="AM26">
            <v>4250</v>
          </cell>
          <cell r="AN26">
            <v>4300</v>
          </cell>
          <cell r="AO26">
            <v>4450</v>
          </cell>
          <cell r="AP26">
            <v>4500</v>
          </cell>
          <cell r="AQ26">
            <v>4550</v>
          </cell>
          <cell r="AR26">
            <v>4600</v>
          </cell>
          <cell r="AS26">
            <v>4750</v>
          </cell>
          <cell r="AT26">
            <v>4800</v>
          </cell>
          <cell r="AU26">
            <v>4850</v>
          </cell>
          <cell r="AV26">
            <v>5000</v>
          </cell>
          <cell r="AW26">
            <v>5050</v>
          </cell>
          <cell r="AX26">
            <v>5100</v>
          </cell>
          <cell r="AY26">
            <v>5250</v>
          </cell>
          <cell r="AZ26">
            <v>5300</v>
          </cell>
          <cell r="BA26">
            <v>5350</v>
          </cell>
          <cell r="BB26">
            <v>5400</v>
          </cell>
        </row>
        <row r="27">
          <cell r="C27" t="str">
            <v>K</v>
          </cell>
          <cell r="D27">
            <v>1860</v>
          </cell>
          <cell r="E27">
            <v>3000</v>
          </cell>
          <cell r="F27">
            <v>3100</v>
          </cell>
          <cell r="G27">
            <v>3300</v>
          </cell>
          <cell r="H27">
            <v>3400</v>
          </cell>
          <cell r="I27">
            <v>3500</v>
          </cell>
          <cell r="J27">
            <v>3700</v>
          </cell>
          <cell r="K27">
            <v>3800</v>
          </cell>
          <cell r="L27">
            <v>3900</v>
          </cell>
          <cell r="M27">
            <v>4000</v>
          </cell>
          <cell r="N27">
            <v>4200</v>
          </cell>
          <cell r="O27">
            <v>4300</v>
          </cell>
          <cell r="P27">
            <v>4400</v>
          </cell>
          <cell r="Q27">
            <v>4600</v>
          </cell>
          <cell r="R27">
            <v>4700</v>
          </cell>
          <cell r="S27">
            <v>4800</v>
          </cell>
          <cell r="T27">
            <v>5000</v>
          </cell>
          <cell r="U27">
            <v>5100</v>
          </cell>
          <cell r="V27">
            <v>5200</v>
          </cell>
          <cell r="W27">
            <v>5300</v>
          </cell>
          <cell r="X27">
            <v>5500</v>
          </cell>
          <cell r="Y27">
            <v>5600</v>
          </cell>
          <cell r="Z27">
            <v>5700</v>
          </cell>
          <cell r="AA27">
            <v>5900</v>
          </cell>
          <cell r="AB27">
            <v>6000</v>
          </cell>
          <cell r="AC27">
            <v>6100</v>
          </cell>
          <cell r="AD27">
            <v>6300</v>
          </cell>
          <cell r="AE27">
            <v>6400</v>
          </cell>
          <cell r="AF27">
            <v>6500</v>
          </cell>
          <cell r="AG27">
            <v>6600</v>
          </cell>
          <cell r="AH27">
            <v>6800</v>
          </cell>
          <cell r="AI27">
            <v>6900</v>
          </cell>
          <cell r="AJ27">
            <v>7000</v>
          </cell>
          <cell r="AK27">
            <v>7200</v>
          </cell>
          <cell r="AL27">
            <v>7300</v>
          </cell>
          <cell r="AM27">
            <v>7400</v>
          </cell>
          <cell r="AN27">
            <v>7600</v>
          </cell>
          <cell r="AO27">
            <v>7700</v>
          </cell>
          <cell r="AP27">
            <v>7800</v>
          </cell>
          <cell r="AQ27">
            <v>7900</v>
          </cell>
          <cell r="AR27">
            <v>8100</v>
          </cell>
          <cell r="AS27">
            <v>8200</v>
          </cell>
          <cell r="AT27">
            <v>8300</v>
          </cell>
          <cell r="AU27">
            <v>8500</v>
          </cell>
          <cell r="AV27">
            <v>8600</v>
          </cell>
          <cell r="AW27">
            <v>8700</v>
          </cell>
          <cell r="AX27">
            <v>8900</v>
          </cell>
          <cell r="AY27">
            <v>9000</v>
          </cell>
          <cell r="AZ27">
            <v>9100</v>
          </cell>
          <cell r="BA27">
            <v>9200</v>
          </cell>
          <cell r="BB27">
            <v>9400</v>
          </cell>
          <cell r="BC27">
            <v>9500</v>
          </cell>
          <cell r="BD27">
            <v>9700</v>
          </cell>
          <cell r="BE27">
            <v>9900</v>
          </cell>
          <cell r="BF27">
            <v>10200</v>
          </cell>
          <cell r="BG27">
            <v>10500</v>
          </cell>
          <cell r="BH27">
            <v>10700</v>
          </cell>
          <cell r="BI27">
            <v>11000</v>
          </cell>
          <cell r="BJ27">
            <v>11300</v>
          </cell>
          <cell r="BK27">
            <v>11500</v>
          </cell>
          <cell r="BL27">
            <v>11700</v>
          </cell>
          <cell r="BM27">
            <v>12000</v>
          </cell>
          <cell r="BN27">
            <v>12300</v>
          </cell>
          <cell r="BO27">
            <v>12500</v>
          </cell>
          <cell r="BP27">
            <v>12800</v>
          </cell>
          <cell r="BQ27">
            <v>13100</v>
          </cell>
          <cell r="BR27">
            <v>13300</v>
          </cell>
          <cell r="BS27">
            <v>13600</v>
          </cell>
          <cell r="BT27">
            <v>13900</v>
          </cell>
          <cell r="BU27">
            <v>14100</v>
          </cell>
          <cell r="BV27">
            <v>14300</v>
          </cell>
          <cell r="BW27">
            <v>14600</v>
          </cell>
          <cell r="BX27">
            <v>14900</v>
          </cell>
          <cell r="BY27">
            <v>15100</v>
          </cell>
          <cell r="BZ27">
            <v>15400</v>
          </cell>
          <cell r="CA27">
            <v>15700</v>
          </cell>
          <cell r="CB27">
            <v>15900</v>
          </cell>
          <cell r="CC27">
            <v>16200</v>
          </cell>
          <cell r="CD27">
            <v>16500</v>
          </cell>
          <cell r="CE27">
            <v>16700</v>
          </cell>
          <cell r="CF27">
            <v>16900</v>
          </cell>
          <cell r="CG27">
            <v>17200</v>
          </cell>
          <cell r="CH27">
            <v>17500</v>
          </cell>
          <cell r="CI27">
            <v>17700</v>
          </cell>
          <cell r="CJ27">
            <v>18000</v>
          </cell>
          <cell r="CK27">
            <v>18300</v>
          </cell>
          <cell r="CL27">
            <v>18500</v>
          </cell>
          <cell r="CM27">
            <v>18800</v>
          </cell>
          <cell r="CN27">
            <v>19100</v>
          </cell>
          <cell r="CO27">
            <v>19300</v>
          </cell>
          <cell r="CP27">
            <v>19500</v>
          </cell>
          <cell r="CQ27">
            <v>19800</v>
          </cell>
          <cell r="CR27">
            <v>20100</v>
          </cell>
          <cell r="CS27">
            <v>20300</v>
          </cell>
          <cell r="CT27">
            <v>20600</v>
          </cell>
          <cell r="CU27">
            <v>20900</v>
          </cell>
          <cell r="CV27">
            <v>21100</v>
          </cell>
          <cell r="CW27">
            <v>21400</v>
          </cell>
          <cell r="CX27">
            <v>21700</v>
          </cell>
          <cell r="CY27">
            <v>21900</v>
          </cell>
          <cell r="CZ27">
            <v>22100</v>
          </cell>
        </row>
        <row r="28">
          <cell r="E28">
            <v>1650</v>
          </cell>
          <cell r="F28">
            <v>1700</v>
          </cell>
          <cell r="G28">
            <v>1850</v>
          </cell>
          <cell r="H28">
            <v>1900</v>
          </cell>
          <cell r="I28">
            <v>1950</v>
          </cell>
          <cell r="J28">
            <v>2100</v>
          </cell>
          <cell r="K28">
            <v>2150</v>
          </cell>
          <cell r="L28">
            <v>2200</v>
          </cell>
          <cell r="M28">
            <v>2250</v>
          </cell>
          <cell r="N28">
            <v>2400</v>
          </cell>
          <cell r="O28">
            <v>2450</v>
          </cell>
          <cell r="P28">
            <v>2500</v>
          </cell>
          <cell r="Q28">
            <v>2650</v>
          </cell>
          <cell r="R28">
            <v>2700</v>
          </cell>
          <cell r="S28">
            <v>2750</v>
          </cell>
          <cell r="T28">
            <v>2900</v>
          </cell>
          <cell r="U28">
            <v>2950</v>
          </cell>
          <cell r="V28">
            <v>3000</v>
          </cell>
          <cell r="W28">
            <v>3050</v>
          </cell>
          <cell r="X28">
            <v>3200</v>
          </cell>
          <cell r="Y28">
            <v>3250</v>
          </cell>
          <cell r="Z28">
            <v>3300</v>
          </cell>
          <cell r="AA28">
            <v>3450</v>
          </cell>
          <cell r="AB28">
            <v>3500</v>
          </cell>
          <cell r="AC28">
            <v>3550</v>
          </cell>
          <cell r="AD28">
            <v>3700</v>
          </cell>
          <cell r="AE28">
            <v>3750</v>
          </cell>
          <cell r="AF28">
            <v>3800</v>
          </cell>
          <cell r="AG28">
            <v>3850</v>
          </cell>
          <cell r="AH28">
            <v>4000</v>
          </cell>
          <cell r="AI28">
            <v>4050</v>
          </cell>
          <cell r="AJ28">
            <v>4100</v>
          </cell>
          <cell r="AK28">
            <v>4250</v>
          </cell>
          <cell r="AL28">
            <v>4300</v>
          </cell>
          <cell r="AM28">
            <v>4350</v>
          </cell>
          <cell r="AN28">
            <v>4500</v>
          </cell>
          <cell r="AO28">
            <v>4550</v>
          </cell>
          <cell r="AP28">
            <v>4600</v>
          </cell>
          <cell r="AQ28">
            <v>4650</v>
          </cell>
          <cell r="AR28">
            <v>4800</v>
          </cell>
          <cell r="AS28">
            <v>4850</v>
          </cell>
          <cell r="AT28">
            <v>4900</v>
          </cell>
          <cell r="AU28">
            <v>5050</v>
          </cell>
          <cell r="AV28">
            <v>5100</v>
          </cell>
          <cell r="AW28">
            <v>5150</v>
          </cell>
          <cell r="AX28">
            <v>5300</v>
          </cell>
          <cell r="AY28">
            <v>5350</v>
          </cell>
          <cell r="AZ28">
            <v>5400</v>
          </cell>
          <cell r="BA28">
            <v>5450</v>
          </cell>
          <cell r="BB28">
            <v>5600</v>
          </cell>
        </row>
        <row r="29">
          <cell r="C29" t="str">
            <v>L</v>
          </cell>
          <cell r="D29">
            <v>1990</v>
          </cell>
          <cell r="E29">
            <v>3100</v>
          </cell>
          <cell r="F29">
            <v>3300</v>
          </cell>
          <cell r="G29">
            <v>3400</v>
          </cell>
          <cell r="H29">
            <v>3500</v>
          </cell>
          <cell r="I29">
            <v>3700</v>
          </cell>
          <cell r="J29">
            <v>3800</v>
          </cell>
          <cell r="K29">
            <v>3900</v>
          </cell>
          <cell r="L29">
            <v>4000</v>
          </cell>
          <cell r="M29">
            <v>4200</v>
          </cell>
          <cell r="N29">
            <v>4300</v>
          </cell>
          <cell r="O29">
            <v>4400</v>
          </cell>
          <cell r="P29">
            <v>4600</v>
          </cell>
          <cell r="Q29">
            <v>4700</v>
          </cell>
          <cell r="R29">
            <v>4800</v>
          </cell>
          <cell r="S29">
            <v>5000</v>
          </cell>
          <cell r="T29">
            <v>5100</v>
          </cell>
          <cell r="U29">
            <v>5200</v>
          </cell>
          <cell r="V29">
            <v>5300</v>
          </cell>
          <cell r="W29">
            <v>5500</v>
          </cell>
          <cell r="X29">
            <v>5600</v>
          </cell>
          <cell r="Y29">
            <v>5700</v>
          </cell>
          <cell r="Z29">
            <v>5900</v>
          </cell>
          <cell r="AA29">
            <v>6000</v>
          </cell>
          <cell r="AB29">
            <v>6100</v>
          </cell>
          <cell r="AC29">
            <v>6300</v>
          </cell>
          <cell r="AD29">
            <v>6400</v>
          </cell>
          <cell r="AE29">
            <v>6500</v>
          </cell>
          <cell r="AF29">
            <v>6600</v>
          </cell>
          <cell r="AG29">
            <v>6800</v>
          </cell>
          <cell r="AH29">
            <v>6900</v>
          </cell>
          <cell r="AI29">
            <v>7000</v>
          </cell>
          <cell r="AJ29">
            <v>7200</v>
          </cell>
          <cell r="AK29">
            <v>7300</v>
          </cell>
          <cell r="AL29">
            <v>7400</v>
          </cell>
          <cell r="AM29">
            <v>7600</v>
          </cell>
          <cell r="AN29">
            <v>7700</v>
          </cell>
          <cell r="AO29">
            <v>7800</v>
          </cell>
          <cell r="AP29">
            <v>7900</v>
          </cell>
          <cell r="AQ29">
            <v>8100</v>
          </cell>
          <cell r="AR29">
            <v>8200</v>
          </cell>
          <cell r="AS29">
            <v>8300</v>
          </cell>
          <cell r="AT29">
            <v>8500</v>
          </cell>
          <cell r="AU29">
            <v>8600</v>
          </cell>
          <cell r="AV29">
            <v>8700</v>
          </cell>
          <cell r="AW29">
            <v>8900</v>
          </cell>
          <cell r="AX29">
            <v>9000</v>
          </cell>
          <cell r="AY29">
            <v>9100</v>
          </cell>
          <cell r="AZ29">
            <v>9200</v>
          </cell>
          <cell r="BA29">
            <v>9400</v>
          </cell>
          <cell r="BB29">
            <v>9500</v>
          </cell>
          <cell r="BC29">
            <v>9600</v>
          </cell>
          <cell r="BD29">
            <v>9800</v>
          </cell>
          <cell r="BE29">
            <v>10100</v>
          </cell>
          <cell r="BF29">
            <v>10300</v>
          </cell>
          <cell r="BG29">
            <v>10600</v>
          </cell>
          <cell r="BH29">
            <v>10900</v>
          </cell>
          <cell r="BI29">
            <v>11100</v>
          </cell>
          <cell r="BJ29">
            <v>11400</v>
          </cell>
          <cell r="BK29">
            <v>11600</v>
          </cell>
          <cell r="BL29">
            <v>11900</v>
          </cell>
          <cell r="BM29">
            <v>12100</v>
          </cell>
          <cell r="BN29">
            <v>12400</v>
          </cell>
          <cell r="BO29">
            <v>12700</v>
          </cell>
          <cell r="BP29">
            <v>12900</v>
          </cell>
          <cell r="BQ29">
            <v>13200</v>
          </cell>
          <cell r="BR29">
            <v>13500</v>
          </cell>
          <cell r="BS29">
            <v>13700</v>
          </cell>
          <cell r="BT29">
            <v>14000</v>
          </cell>
          <cell r="BU29">
            <v>14200</v>
          </cell>
          <cell r="BV29">
            <v>14500</v>
          </cell>
          <cell r="BW29">
            <v>14700</v>
          </cell>
          <cell r="BX29">
            <v>15000</v>
          </cell>
          <cell r="BY29">
            <v>15300</v>
          </cell>
          <cell r="BZ29">
            <v>15500</v>
          </cell>
          <cell r="CA29">
            <v>15800</v>
          </cell>
          <cell r="CB29">
            <v>16100</v>
          </cell>
          <cell r="CC29">
            <v>16300</v>
          </cell>
          <cell r="CD29">
            <v>16600</v>
          </cell>
          <cell r="CE29">
            <v>16800</v>
          </cell>
          <cell r="CF29">
            <v>17100</v>
          </cell>
          <cell r="CG29">
            <v>17300</v>
          </cell>
          <cell r="CH29">
            <v>17600</v>
          </cell>
          <cell r="CI29">
            <v>17900</v>
          </cell>
          <cell r="CJ29">
            <v>18100</v>
          </cell>
          <cell r="CK29">
            <v>18400</v>
          </cell>
          <cell r="CL29">
            <v>18700</v>
          </cell>
          <cell r="CM29">
            <v>18900</v>
          </cell>
          <cell r="CN29">
            <v>19200</v>
          </cell>
          <cell r="CO29">
            <v>19400</v>
          </cell>
          <cell r="CP29">
            <v>19700</v>
          </cell>
          <cell r="CQ29">
            <v>19900</v>
          </cell>
          <cell r="CR29">
            <v>20200</v>
          </cell>
          <cell r="CS29">
            <v>20500</v>
          </cell>
          <cell r="CT29">
            <v>20700</v>
          </cell>
          <cell r="CU29">
            <v>21000</v>
          </cell>
          <cell r="CV29">
            <v>21300</v>
          </cell>
          <cell r="CW29">
            <v>21500</v>
          </cell>
          <cell r="CX29">
            <v>21800</v>
          </cell>
          <cell r="CY29">
            <v>22000</v>
          </cell>
          <cell r="CZ29">
            <v>22300</v>
          </cell>
        </row>
        <row r="30">
          <cell r="E30">
            <v>1750</v>
          </cell>
          <cell r="F30">
            <v>1900</v>
          </cell>
          <cell r="G30">
            <v>1950</v>
          </cell>
          <cell r="H30">
            <v>2000</v>
          </cell>
          <cell r="I30">
            <v>2150</v>
          </cell>
          <cell r="J30">
            <v>2200</v>
          </cell>
          <cell r="K30">
            <v>2250</v>
          </cell>
          <cell r="L30">
            <v>2300</v>
          </cell>
          <cell r="M30">
            <v>2450</v>
          </cell>
          <cell r="N30">
            <v>2500</v>
          </cell>
          <cell r="O30">
            <v>2550</v>
          </cell>
          <cell r="P30">
            <v>2700</v>
          </cell>
          <cell r="Q30">
            <v>2750</v>
          </cell>
          <cell r="R30">
            <v>2800</v>
          </cell>
          <cell r="S30">
            <v>2950</v>
          </cell>
          <cell r="T30">
            <v>3000</v>
          </cell>
          <cell r="U30">
            <v>3050</v>
          </cell>
          <cell r="V30">
            <v>3100</v>
          </cell>
          <cell r="W30">
            <v>3250</v>
          </cell>
          <cell r="X30">
            <v>3300</v>
          </cell>
          <cell r="Y30">
            <v>3350</v>
          </cell>
          <cell r="Z30">
            <v>3500</v>
          </cell>
          <cell r="AA30">
            <v>3550</v>
          </cell>
          <cell r="AB30">
            <v>3600</v>
          </cell>
          <cell r="AC30">
            <v>3750</v>
          </cell>
          <cell r="AD30">
            <v>3800</v>
          </cell>
          <cell r="AE30">
            <v>3850</v>
          </cell>
          <cell r="AF30">
            <v>3900</v>
          </cell>
          <cell r="AG30">
            <v>4050</v>
          </cell>
          <cell r="AH30">
            <v>4100</v>
          </cell>
          <cell r="AI30">
            <v>4150</v>
          </cell>
          <cell r="AJ30">
            <v>4300</v>
          </cell>
          <cell r="AK30">
            <v>4350</v>
          </cell>
          <cell r="AL30">
            <v>4400</v>
          </cell>
          <cell r="AM30">
            <v>4550</v>
          </cell>
          <cell r="AN30">
            <v>4600</v>
          </cell>
          <cell r="AO30">
            <v>4650</v>
          </cell>
          <cell r="AP30">
            <v>4700</v>
          </cell>
          <cell r="AQ30">
            <v>4850</v>
          </cell>
          <cell r="AR30">
            <v>4900</v>
          </cell>
          <cell r="AS30">
            <v>4950</v>
          </cell>
          <cell r="AT30">
            <v>5100</v>
          </cell>
          <cell r="AU30">
            <v>5150</v>
          </cell>
          <cell r="AV30">
            <v>5200</v>
          </cell>
          <cell r="AW30">
            <v>5350</v>
          </cell>
          <cell r="AX30">
            <v>5400</v>
          </cell>
          <cell r="AY30">
            <v>5450</v>
          </cell>
          <cell r="AZ30">
            <v>5500</v>
          </cell>
          <cell r="BA30">
            <v>5650</v>
          </cell>
          <cell r="BB30">
            <v>5700</v>
          </cell>
        </row>
        <row r="31">
          <cell r="C31" t="str">
            <v>M</v>
          </cell>
          <cell r="D31">
            <v>2120</v>
          </cell>
          <cell r="E31">
            <v>3300</v>
          </cell>
          <cell r="F31">
            <v>3400</v>
          </cell>
          <cell r="G31">
            <v>3500</v>
          </cell>
          <cell r="H31">
            <v>3700</v>
          </cell>
          <cell r="I31">
            <v>3800</v>
          </cell>
          <cell r="J31">
            <v>3900</v>
          </cell>
          <cell r="K31">
            <v>4000</v>
          </cell>
          <cell r="L31">
            <v>4200</v>
          </cell>
          <cell r="M31">
            <v>4300</v>
          </cell>
          <cell r="N31">
            <v>4400</v>
          </cell>
          <cell r="O31">
            <v>4600</v>
          </cell>
          <cell r="P31">
            <v>4700</v>
          </cell>
          <cell r="Q31">
            <v>4800</v>
          </cell>
          <cell r="R31">
            <v>5000</v>
          </cell>
          <cell r="S31">
            <v>5100</v>
          </cell>
          <cell r="T31">
            <v>5200</v>
          </cell>
          <cell r="U31">
            <v>5300</v>
          </cell>
          <cell r="V31">
            <v>5500</v>
          </cell>
          <cell r="W31">
            <v>5600</v>
          </cell>
          <cell r="X31">
            <v>5700</v>
          </cell>
          <cell r="Y31">
            <v>5900</v>
          </cell>
          <cell r="Z31">
            <v>6000</v>
          </cell>
          <cell r="AA31">
            <v>6100</v>
          </cell>
          <cell r="AB31">
            <v>6300</v>
          </cell>
          <cell r="AC31">
            <v>6400</v>
          </cell>
          <cell r="AD31">
            <v>6500</v>
          </cell>
          <cell r="AE31">
            <v>6600</v>
          </cell>
          <cell r="AF31">
            <v>6800</v>
          </cell>
          <cell r="AG31">
            <v>6900</v>
          </cell>
          <cell r="AH31">
            <v>7000</v>
          </cell>
          <cell r="AI31">
            <v>7200</v>
          </cell>
          <cell r="AJ31">
            <v>7300</v>
          </cell>
          <cell r="AK31">
            <v>7400</v>
          </cell>
          <cell r="AL31">
            <v>7600</v>
          </cell>
          <cell r="AM31">
            <v>7700</v>
          </cell>
          <cell r="AN31">
            <v>7800</v>
          </cell>
          <cell r="AO31">
            <v>7900</v>
          </cell>
          <cell r="AP31">
            <v>8100</v>
          </cell>
          <cell r="AQ31">
            <v>8200</v>
          </cell>
          <cell r="AR31">
            <v>8300</v>
          </cell>
          <cell r="AS31">
            <v>8500</v>
          </cell>
          <cell r="AT31">
            <v>8600</v>
          </cell>
          <cell r="AU31">
            <v>8700</v>
          </cell>
          <cell r="AV31">
            <v>8900</v>
          </cell>
          <cell r="AW31">
            <v>9000</v>
          </cell>
          <cell r="AX31">
            <v>9100</v>
          </cell>
          <cell r="AY31">
            <v>9200</v>
          </cell>
          <cell r="AZ31">
            <v>9400</v>
          </cell>
          <cell r="BA31">
            <v>9500</v>
          </cell>
          <cell r="BB31">
            <v>9600</v>
          </cell>
          <cell r="BC31">
            <v>9800</v>
          </cell>
          <cell r="BD31">
            <v>10000</v>
          </cell>
          <cell r="BE31">
            <v>10200</v>
          </cell>
          <cell r="BF31">
            <v>10400</v>
          </cell>
          <cell r="BG31">
            <v>10800</v>
          </cell>
          <cell r="BH31">
            <v>11000</v>
          </cell>
          <cell r="BI31">
            <v>11200</v>
          </cell>
          <cell r="BJ31">
            <v>11500</v>
          </cell>
          <cell r="BK31">
            <v>11800</v>
          </cell>
          <cell r="BL31">
            <v>12000</v>
          </cell>
          <cell r="BM31">
            <v>12200</v>
          </cell>
          <cell r="BN31">
            <v>12600</v>
          </cell>
          <cell r="BO31">
            <v>12800</v>
          </cell>
          <cell r="BP31">
            <v>13000</v>
          </cell>
          <cell r="BQ31">
            <v>13400</v>
          </cell>
          <cell r="BR31">
            <v>13600</v>
          </cell>
          <cell r="BS31">
            <v>13800</v>
          </cell>
          <cell r="BT31">
            <v>14100</v>
          </cell>
          <cell r="BU31">
            <v>14400</v>
          </cell>
          <cell r="BV31">
            <v>14600</v>
          </cell>
          <cell r="BW31">
            <v>14800</v>
          </cell>
          <cell r="BX31">
            <v>15200</v>
          </cell>
          <cell r="BY31">
            <v>15400</v>
          </cell>
          <cell r="BZ31">
            <v>15600</v>
          </cell>
          <cell r="CA31">
            <v>16000</v>
          </cell>
          <cell r="CB31">
            <v>16200</v>
          </cell>
          <cell r="CC31">
            <v>16400</v>
          </cell>
          <cell r="CD31">
            <v>16700</v>
          </cell>
          <cell r="CE31">
            <v>17000</v>
          </cell>
          <cell r="CF31">
            <v>17200</v>
          </cell>
          <cell r="CG31">
            <v>17400</v>
          </cell>
          <cell r="CH31">
            <v>17800</v>
          </cell>
          <cell r="CI31">
            <v>18000</v>
          </cell>
          <cell r="CJ31">
            <v>18200</v>
          </cell>
          <cell r="CK31">
            <v>18600</v>
          </cell>
          <cell r="CL31">
            <v>18800</v>
          </cell>
          <cell r="CM31">
            <v>19000</v>
          </cell>
          <cell r="CN31">
            <v>19300</v>
          </cell>
          <cell r="CO31">
            <v>19600</v>
          </cell>
          <cell r="CP31">
            <v>19800</v>
          </cell>
          <cell r="CQ31">
            <v>20000</v>
          </cell>
          <cell r="CR31">
            <v>20400</v>
          </cell>
          <cell r="CS31">
            <v>20600</v>
          </cell>
          <cell r="CT31">
            <v>20800</v>
          </cell>
          <cell r="CU31">
            <v>21200</v>
          </cell>
          <cell r="CV31">
            <v>21400</v>
          </cell>
          <cell r="CW31">
            <v>21600</v>
          </cell>
          <cell r="CX31">
            <v>21900</v>
          </cell>
          <cell r="CY31">
            <v>22200</v>
          </cell>
          <cell r="CZ31">
            <v>22400</v>
          </cell>
        </row>
        <row r="32">
          <cell r="E32">
            <v>1950</v>
          </cell>
          <cell r="F32">
            <v>2000</v>
          </cell>
          <cell r="G32">
            <v>2050</v>
          </cell>
          <cell r="H32">
            <v>2200</v>
          </cell>
          <cell r="I32">
            <v>2250</v>
          </cell>
          <cell r="J32">
            <v>2300</v>
          </cell>
          <cell r="K32">
            <v>2350</v>
          </cell>
          <cell r="L32">
            <v>2500</v>
          </cell>
          <cell r="M32">
            <v>2550</v>
          </cell>
          <cell r="N32">
            <v>2600</v>
          </cell>
          <cell r="O32">
            <v>2750</v>
          </cell>
          <cell r="P32">
            <v>2800</v>
          </cell>
          <cell r="Q32">
            <v>2850</v>
          </cell>
          <cell r="R32">
            <v>3000</v>
          </cell>
          <cell r="S32">
            <v>3050</v>
          </cell>
          <cell r="T32">
            <v>3100</v>
          </cell>
          <cell r="U32">
            <v>3150</v>
          </cell>
          <cell r="V32">
            <v>3300</v>
          </cell>
          <cell r="W32">
            <v>3350</v>
          </cell>
          <cell r="X32">
            <v>3400</v>
          </cell>
          <cell r="Y32">
            <v>3550</v>
          </cell>
          <cell r="Z32">
            <v>3600</v>
          </cell>
          <cell r="AA32">
            <v>3650</v>
          </cell>
          <cell r="AB32">
            <v>3800</v>
          </cell>
          <cell r="AC32">
            <v>3850</v>
          </cell>
          <cell r="AD32">
            <v>3900</v>
          </cell>
          <cell r="AE32">
            <v>3950</v>
          </cell>
          <cell r="AF32">
            <v>4100</v>
          </cell>
          <cell r="AG32">
            <v>4150</v>
          </cell>
          <cell r="AH32">
            <v>4200</v>
          </cell>
          <cell r="AI32">
            <v>4350</v>
          </cell>
          <cell r="AJ32">
            <v>4400</v>
          </cell>
          <cell r="AK32">
            <v>4450</v>
          </cell>
          <cell r="AL32">
            <v>4600</v>
          </cell>
          <cell r="AM32">
            <v>4650</v>
          </cell>
          <cell r="AN32">
            <v>4700</v>
          </cell>
          <cell r="AO32">
            <v>4750</v>
          </cell>
          <cell r="AP32">
            <v>4900</v>
          </cell>
          <cell r="AQ32">
            <v>4950</v>
          </cell>
          <cell r="AR32">
            <v>5000</v>
          </cell>
          <cell r="AS32">
            <v>5150</v>
          </cell>
          <cell r="AT32">
            <v>5200</v>
          </cell>
          <cell r="AU32">
            <v>5250</v>
          </cell>
          <cell r="AV32">
            <v>5400</v>
          </cell>
          <cell r="AW32">
            <v>5450</v>
          </cell>
          <cell r="AX32">
            <v>5500</v>
          </cell>
          <cell r="AY32">
            <v>5550</v>
          </cell>
          <cell r="AZ32">
            <v>5700</v>
          </cell>
          <cell r="BA32">
            <v>5750</v>
          </cell>
          <cell r="BB32">
            <v>5800</v>
          </cell>
        </row>
        <row r="33">
          <cell r="C33" t="str">
            <v>N</v>
          </cell>
          <cell r="D33">
            <v>2250</v>
          </cell>
          <cell r="E33">
            <v>3400</v>
          </cell>
          <cell r="F33">
            <v>3500</v>
          </cell>
          <cell r="G33">
            <v>3700</v>
          </cell>
          <cell r="H33">
            <v>3800</v>
          </cell>
          <cell r="I33">
            <v>3900</v>
          </cell>
          <cell r="J33">
            <v>4000</v>
          </cell>
          <cell r="K33">
            <v>4200</v>
          </cell>
          <cell r="L33">
            <v>4300</v>
          </cell>
          <cell r="M33">
            <v>4400</v>
          </cell>
          <cell r="N33">
            <v>4600</v>
          </cell>
          <cell r="O33">
            <v>4700</v>
          </cell>
          <cell r="P33">
            <v>4800</v>
          </cell>
          <cell r="Q33">
            <v>5000</v>
          </cell>
          <cell r="R33">
            <v>5100</v>
          </cell>
          <cell r="S33">
            <v>5200</v>
          </cell>
          <cell r="T33">
            <v>5300</v>
          </cell>
          <cell r="U33">
            <v>5500</v>
          </cell>
          <cell r="V33">
            <v>5600</v>
          </cell>
          <cell r="W33">
            <v>5700</v>
          </cell>
          <cell r="X33">
            <v>5900</v>
          </cell>
          <cell r="Y33">
            <v>6000</v>
          </cell>
          <cell r="Z33">
            <v>6100</v>
          </cell>
          <cell r="AA33">
            <v>6300</v>
          </cell>
          <cell r="AB33">
            <v>6400</v>
          </cell>
          <cell r="AC33">
            <v>6500</v>
          </cell>
          <cell r="AD33">
            <v>6600</v>
          </cell>
          <cell r="AE33">
            <v>6800</v>
          </cell>
          <cell r="AF33">
            <v>6900</v>
          </cell>
          <cell r="AG33">
            <v>7000</v>
          </cell>
          <cell r="AH33">
            <v>7200</v>
          </cell>
          <cell r="AI33">
            <v>7300</v>
          </cell>
          <cell r="AJ33">
            <v>7400</v>
          </cell>
          <cell r="AK33">
            <v>7600</v>
          </cell>
          <cell r="AL33">
            <v>7700</v>
          </cell>
          <cell r="AM33">
            <v>7800</v>
          </cell>
          <cell r="AN33">
            <v>7900</v>
          </cell>
          <cell r="AO33">
            <v>8100</v>
          </cell>
          <cell r="AP33">
            <v>8200</v>
          </cell>
          <cell r="AQ33">
            <v>8300</v>
          </cell>
          <cell r="AR33">
            <v>8500</v>
          </cell>
          <cell r="AS33">
            <v>8600</v>
          </cell>
          <cell r="AT33">
            <v>8700</v>
          </cell>
          <cell r="AU33">
            <v>8900</v>
          </cell>
          <cell r="AV33">
            <v>9000</v>
          </cell>
          <cell r="AW33">
            <v>9100</v>
          </cell>
          <cell r="AX33">
            <v>9200</v>
          </cell>
          <cell r="AY33">
            <v>9400</v>
          </cell>
          <cell r="AZ33">
            <v>9500</v>
          </cell>
          <cell r="BA33">
            <v>9600</v>
          </cell>
          <cell r="BB33">
            <v>9800</v>
          </cell>
          <cell r="BC33">
            <v>9900</v>
          </cell>
          <cell r="BD33">
            <v>10100</v>
          </cell>
          <cell r="BE33">
            <v>10300</v>
          </cell>
          <cell r="BF33">
            <v>10600</v>
          </cell>
          <cell r="BG33">
            <v>10900</v>
          </cell>
          <cell r="BH33">
            <v>11100</v>
          </cell>
          <cell r="BI33">
            <v>11300</v>
          </cell>
          <cell r="BJ33">
            <v>11700</v>
          </cell>
          <cell r="BK33">
            <v>11900</v>
          </cell>
          <cell r="BL33">
            <v>12100</v>
          </cell>
          <cell r="BM33">
            <v>12400</v>
          </cell>
          <cell r="BN33">
            <v>12700</v>
          </cell>
          <cell r="BO33">
            <v>12900</v>
          </cell>
          <cell r="BP33">
            <v>13200</v>
          </cell>
          <cell r="BQ33">
            <v>13500</v>
          </cell>
          <cell r="BR33">
            <v>13700</v>
          </cell>
          <cell r="BS33">
            <v>13900</v>
          </cell>
          <cell r="BT33">
            <v>14300</v>
          </cell>
          <cell r="BU33">
            <v>14500</v>
          </cell>
          <cell r="BV33">
            <v>14700</v>
          </cell>
          <cell r="BW33">
            <v>15000</v>
          </cell>
          <cell r="BX33">
            <v>15300</v>
          </cell>
          <cell r="BY33">
            <v>15500</v>
          </cell>
          <cell r="BZ33">
            <v>15800</v>
          </cell>
          <cell r="CA33">
            <v>16100</v>
          </cell>
          <cell r="CB33">
            <v>16300</v>
          </cell>
          <cell r="CC33">
            <v>16500</v>
          </cell>
          <cell r="CD33">
            <v>16900</v>
          </cell>
          <cell r="CE33">
            <v>17100</v>
          </cell>
          <cell r="CF33">
            <v>17300</v>
          </cell>
          <cell r="CG33">
            <v>17600</v>
          </cell>
          <cell r="CH33">
            <v>17900</v>
          </cell>
          <cell r="CI33">
            <v>18100</v>
          </cell>
          <cell r="CJ33">
            <v>18400</v>
          </cell>
          <cell r="CK33">
            <v>18700</v>
          </cell>
          <cell r="CL33">
            <v>18900</v>
          </cell>
          <cell r="CM33">
            <v>19100</v>
          </cell>
          <cell r="CN33">
            <v>19500</v>
          </cell>
          <cell r="CO33">
            <v>19700</v>
          </cell>
          <cell r="CP33">
            <v>19900</v>
          </cell>
          <cell r="CQ33">
            <v>20200</v>
          </cell>
          <cell r="CR33">
            <v>20500</v>
          </cell>
          <cell r="CS33">
            <v>20700</v>
          </cell>
          <cell r="CT33">
            <v>21000</v>
          </cell>
          <cell r="CU33">
            <v>21300</v>
          </cell>
          <cell r="CV33">
            <v>21500</v>
          </cell>
          <cell r="CW33">
            <v>21700</v>
          </cell>
          <cell r="CX33">
            <v>22100</v>
          </cell>
          <cell r="CY33">
            <v>22300</v>
          </cell>
          <cell r="CZ33">
            <v>22500</v>
          </cell>
        </row>
        <row r="34">
          <cell r="E34">
            <v>2050</v>
          </cell>
          <cell r="F34">
            <v>2100</v>
          </cell>
          <cell r="G34">
            <v>2250</v>
          </cell>
          <cell r="H34">
            <v>2300</v>
          </cell>
          <cell r="I34">
            <v>2350</v>
          </cell>
          <cell r="J34">
            <v>2400</v>
          </cell>
          <cell r="K34">
            <v>2550</v>
          </cell>
          <cell r="L34">
            <v>2600</v>
          </cell>
          <cell r="M34">
            <v>2650</v>
          </cell>
          <cell r="N34">
            <v>2800</v>
          </cell>
          <cell r="O34">
            <v>2850</v>
          </cell>
          <cell r="P34">
            <v>2900</v>
          </cell>
          <cell r="Q34">
            <v>3050</v>
          </cell>
          <cell r="R34">
            <v>3100</v>
          </cell>
          <cell r="S34">
            <v>3150</v>
          </cell>
          <cell r="T34">
            <v>3200</v>
          </cell>
          <cell r="U34">
            <v>3350</v>
          </cell>
          <cell r="V34">
            <v>3400</v>
          </cell>
          <cell r="W34">
            <v>3450</v>
          </cell>
          <cell r="X34">
            <v>3600</v>
          </cell>
          <cell r="Y34">
            <v>3650</v>
          </cell>
          <cell r="Z34">
            <v>3700</v>
          </cell>
          <cell r="AA34">
            <v>3850</v>
          </cell>
          <cell r="AB34">
            <v>3900</v>
          </cell>
          <cell r="AC34">
            <v>3950</v>
          </cell>
          <cell r="AD34">
            <v>4000</v>
          </cell>
          <cell r="AE34">
            <v>4150</v>
          </cell>
          <cell r="AF34">
            <v>4200</v>
          </cell>
          <cell r="AG34">
            <v>4250</v>
          </cell>
          <cell r="AH34">
            <v>4400</v>
          </cell>
          <cell r="AI34">
            <v>4450</v>
          </cell>
          <cell r="AJ34">
            <v>4500</v>
          </cell>
          <cell r="AK34">
            <v>4650</v>
          </cell>
          <cell r="AL34">
            <v>4700</v>
          </cell>
          <cell r="AM34">
            <v>4750</v>
          </cell>
          <cell r="AN34">
            <v>4800</v>
          </cell>
          <cell r="AO34">
            <v>4950</v>
          </cell>
          <cell r="AP34">
            <v>5000</v>
          </cell>
          <cell r="AQ34">
            <v>5050</v>
          </cell>
          <cell r="AR34">
            <v>5200</v>
          </cell>
          <cell r="AS34">
            <v>5250</v>
          </cell>
          <cell r="AT34">
            <v>5300</v>
          </cell>
          <cell r="AU34">
            <v>5450</v>
          </cell>
          <cell r="AV34">
            <v>5500</v>
          </cell>
          <cell r="AW34">
            <v>5550</v>
          </cell>
          <cell r="AX34">
            <v>5600</v>
          </cell>
          <cell r="AY34">
            <v>5750</v>
          </cell>
          <cell r="AZ34">
            <v>5800</v>
          </cell>
          <cell r="BA34">
            <v>5850</v>
          </cell>
          <cell r="BB34">
            <v>6000</v>
          </cell>
        </row>
        <row r="35">
          <cell r="C35" t="str">
            <v>O</v>
          </cell>
          <cell r="D35">
            <v>2380</v>
          </cell>
          <cell r="E35">
            <v>3500</v>
          </cell>
          <cell r="F35">
            <v>3700</v>
          </cell>
          <cell r="G35">
            <v>3800</v>
          </cell>
          <cell r="H35">
            <v>3900</v>
          </cell>
          <cell r="I35">
            <v>4000</v>
          </cell>
          <cell r="J35">
            <v>4200</v>
          </cell>
          <cell r="K35">
            <v>4300</v>
          </cell>
          <cell r="L35">
            <v>4400</v>
          </cell>
          <cell r="M35">
            <v>4600</v>
          </cell>
          <cell r="N35">
            <v>4700</v>
          </cell>
          <cell r="O35">
            <v>4800</v>
          </cell>
          <cell r="P35">
            <v>5000</v>
          </cell>
          <cell r="Q35">
            <v>5100</v>
          </cell>
          <cell r="R35">
            <v>5200</v>
          </cell>
          <cell r="S35">
            <v>5300</v>
          </cell>
          <cell r="T35">
            <v>5500</v>
          </cell>
          <cell r="U35">
            <v>5600</v>
          </cell>
          <cell r="V35">
            <v>5700</v>
          </cell>
          <cell r="W35">
            <v>5900</v>
          </cell>
          <cell r="X35">
            <v>6000</v>
          </cell>
          <cell r="Y35">
            <v>6100</v>
          </cell>
          <cell r="Z35">
            <v>6300</v>
          </cell>
          <cell r="AA35">
            <v>6400</v>
          </cell>
          <cell r="AB35">
            <v>6500</v>
          </cell>
          <cell r="AC35">
            <v>6600</v>
          </cell>
          <cell r="AD35">
            <v>6800</v>
          </cell>
          <cell r="AE35">
            <v>6900</v>
          </cell>
          <cell r="AF35">
            <v>7000</v>
          </cell>
          <cell r="AG35">
            <v>7200</v>
          </cell>
          <cell r="AH35">
            <v>7300</v>
          </cell>
          <cell r="AI35">
            <v>7400</v>
          </cell>
          <cell r="AJ35">
            <v>7600</v>
          </cell>
          <cell r="AK35">
            <v>7700</v>
          </cell>
          <cell r="AL35">
            <v>7800</v>
          </cell>
          <cell r="AM35">
            <v>7900</v>
          </cell>
          <cell r="AN35">
            <v>8100</v>
          </cell>
          <cell r="AO35">
            <v>8200</v>
          </cell>
          <cell r="AP35">
            <v>8300</v>
          </cell>
          <cell r="AQ35">
            <v>8500</v>
          </cell>
          <cell r="AR35">
            <v>8600</v>
          </cell>
          <cell r="AS35">
            <v>8700</v>
          </cell>
          <cell r="AT35">
            <v>8900</v>
          </cell>
          <cell r="AU35">
            <v>9000</v>
          </cell>
          <cell r="AV35">
            <v>9100</v>
          </cell>
          <cell r="AW35">
            <v>9200</v>
          </cell>
          <cell r="AX35">
            <v>9400</v>
          </cell>
          <cell r="AY35">
            <v>9500</v>
          </cell>
          <cell r="AZ35">
            <v>9600</v>
          </cell>
          <cell r="BA35">
            <v>9800</v>
          </cell>
          <cell r="BB35">
            <v>9900</v>
          </cell>
          <cell r="BC35">
            <v>10000</v>
          </cell>
          <cell r="BD35">
            <v>10200</v>
          </cell>
          <cell r="BE35">
            <v>10500</v>
          </cell>
          <cell r="BF35">
            <v>10700</v>
          </cell>
          <cell r="BG35">
            <v>11000</v>
          </cell>
          <cell r="BH35">
            <v>11200</v>
          </cell>
          <cell r="BI35">
            <v>11500</v>
          </cell>
          <cell r="BJ35">
            <v>11800</v>
          </cell>
          <cell r="BK35">
            <v>12000</v>
          </cell>
          <cell r="BL35">
            <v>12300</v>
          </cell>
          <cell r="BM35">
            <v>12500</v>
          </cell>
          <cell r="BN35">
            <v>12800</v>
          </cell>
          <cell r="BO35">
            <v>13100</v>
          </cell>
          <cell r="BP35">
            <v>13300</v>
          </cell>
          <cell r="BQ35">
            <v>13600</v>
          </cell>
          <cell r="BR35">
            <v>13800</v>
          </cell>
          <cell r="BS35">
            <v>14100</v>
          </cell>
          <cell r="BT35">
            <v>14400</v>
          </cell>
          <cell r="BU35">
            <v>14600</v>
          </cell>
          <cell r="BV35">
            <v>14900</v>
          </cell>
          <cell r="BW35">
            <v>15100</v>
          </cell>
          <cell r="BX35">
            <v>15400</v>
          </cell>
          <cell r="BY35">
            <v>15700</v>
          </cell>
          <cell r="BZ35">
            <v>15900</v>
          </cell>
          <cell r="CA35">
            <v>16200</v>
          </cell>
          <cell r="CB35">
            <v>16400</v>
          </cell>
          <cell r="CC35">
            <v>16700</v>
          </cell>
          <cell r="CD35">
            <v>17000</v>
          </cell>
          <cell r="CE35">
            <v>17200</v>
          </cell>
          <cell r="CF35">
            <v>17500</v>
          </cell>
          <cell r="CG35">
            <v>17700</v>
          </cell>
          <cell r="CH35">
            <v>18000</v>
          </cell>
          <cell r="CI35">
            <v>18300</v>
          </cell>
          <cell r="CJ35">
            <v>18500</v>
          </cell>
          <cell r="CK35">
            <v>18800</v>
          </cell>
          <cell r="CL35">
            <v>19000</v>
          </cell>
          <cell r="CM35">
            <v>19300</v>
          </cell>
          <cell r="CN35">
            <v>19600</v>
          </cell>
          <cell r="CO35">
            <v>19800</v>
          </cell>
          <cell r="CP35">
            <v>20100</v>
          </cell>
          <cell r="CQ35">
            <v>20300</v>
          </cell>
          <cell r="CR35">
            <v>20600</v>
          </cell>
          <cell r="CS35">
            <v>20900</v>
          </cell>
          <cell r="CT35">
            <v>21100</v>
          </cell>
          <cell r="CU35">
            <v>21400</v>
          </cell>
          <cell r="CV35">
            <v>21600</v>
          </cell>
          <cell r="CW35">
            <v>21900</v>
          </cell>
          <cell r="CX35">
            <v>22200</v>
          </cell>
          <cell r="CY35">
            <v>22400</v>
          </cell>
          <cell r="CZ35">
            <v>22700</v>
          </cell>
        </row>
        <row r="36">
          <cell r="E36">
            <v>2150</v>
          </cell>
          <cell r="F36">
            <v>2300</v>
          </cell>
          <cell r="G36">
            <v>2350</v>
          </cell>
          <cell r="H36">
            <v>2400</v>
          </cell>
          <cell r="I36">
            <v>2450</v>
          </cell>
          <cell r="J36">
            <v>2600</v>
          </cell>
          <cell r="K36">
            <v>2650</v>
          </cell>
          <cell r="L36">
            <v>2700</v>
          </cell>
          <cell r="M36">
            <v>2850</v>
          </cell>
          <cell r="N36">
            <v>2900</v>
          </cell>
          <cell r="O36">
            <v>2950</v>
          </cell>
          <cell r="P36">
            <v>3100</v>
          </cell>
          <cell r="Q36">
            <v>3150</v>
          </cell>
          <cell r="R36">
            <v>3200</v>
          </cell>
          <cell r="S36">
            <v>3250</v>
          </cell>
          <cell r="T36">
            <v>3400</v>
          </cell>
          <cell r="U36">
            <v>3450</v>
          </cell>
          <cell r="V36">
            <v>3500</v>
          </cell>
          <cell r="W36">
            <v>3650</v>
          </cell>
          <cell r="X36">
            <v>3700</v>
          </cell>
          <cell r="Y36">
            <v>3750</v>
          </cell>
          <cell r="Z36">
            <v>3900</v>
          </cell>
          <cell r="AA36">
            <v>3950</v>
          </cell>
          <cell r="AB36">
            <v>4000</v>
          </cell>
          <cell r="AC36">
            <v>4050</v>
          </cell>
          <cell r="AD36">
            <v>4200</v>
          </cell>
          <cell r="AE36">
            <v>4250</v>
          </cell>
          <cell r="AF36">
            <v>4300</v>
          </cell>
          <cell r="AG36">
            <v>4450</v>
          </cell>
          <cell r="AH36">
            <v>4500</v>
          </cell>
          <cell r="AI36">
            <v>4550</v>
          </cell>
          <cell r="AJ36">
            <v>4700</v>
          </cell>
          <cell r="AK36">
            <v>4750</v>
          </cell>
          <cell r="AL36">
            <v>4800</v>
          </cell>
          <cell r="AM36">
            <v>4850</v>
          </cell>
          <cell r="AN36">
            <v>5000</v>
          </cell>
          <cell r="AO36">
            <v>5050</v>
          </cell>
          <cell r="AP36">
            <v>5100</v>
          </cell>
          <cell r="AQ36">
            <v>5250</v>
          </cell>
          <cell r="AR36">
            <v>5300</v>
          </cell>
          <cell r="AS36">
            <v>5350</v>
          </cell>
          <cell r="AT36">
            <v>5500</v>
          </cell>
          <cell r="AU36">
            <v>5550</v>
          </cell>
          <cell r="AV36">
            <v>5600</v>
          </cell>
          <cell r="AW36">
            <v>5650</v>
          </cell>
          <cell r="AX36">
            <v>5800</v>
          </cell>
          <cell r="AY36">
            <v>5850</v>
          </cell>
          <cell r="AZ36">
            <v>5900</v>
          </cell>
          <cell r="BA36">
            <v>6050</v>
          </cell>
          <cell r="BB36">
            <v>6100</v>
          </cell>
        </row>
        <row r="37">
          <cell r="C37" t="str">
            <v>P</v>
          </cell>
          <cell r="D37">
            <v>2510</v>
          </cell>
          <cell r="E37">
            <v>3700</v>
          </cell>
          <cell r="F37">
            <v>3800</v>
          </cell>
          <cell r="G37">
            <v>3900</v>
          </cell>
          <cell r="H37">
            <v>4000</v>
          </cell>
          <cell r="I37">
            <v>4200</v>
          </cell>
          <cell r="J37">
            <v>4300</v>
          </cell>
          <cell r="K37">
            <v>4400</v>
          </cell>
          <cell r="L37">
            <v>4600</v>
          </cell>
          <cell r="M37">
            <v>4700</v>
          </cell>
          <cell r="N37">
            <v>4800</v>
          </cell>
          <cell r="O37">
            <v>5000</v>
          </cell>
          <cell r="P37">
            <v>5100</v>
          </cell>
          <cell r="Q37">
            <v>5200</v>
          </cell>
          <cell r="R37">
            <v>5300</v>
          </cell>
          <cell r="S37">
            <v>5500</v>
          </cell>
          <cell r="T37">
            <v>5600</v>
          </cell>
          <cell r="U37">
            <v>5700</v>
          </cell>
          <cell r="V37">
            <v>5900</v>
          </cell>
          <cell r="W37">
            <v>6000</v>
          </cell>
          <cell r="X37">
            <v>6100</v>
          </cell>
          <cell r="Y37">
            <v>6300</v>
          </cell>
          <cell r="Z37">
            <v>6400</v>
          </cell>
          <cell r="AA37">
            <v>6500</v>
          </cell>
          <cell r="AB37">
            <v>6600</v>
          </cell>
          <cell r="AC37">
            <v>6800</v>
          </cell>
          <cell r="AD37">
            <v>6900</v>
          </cell>
          <cell r="AE37">
            <v>7000</v>
          </cell>
          <cell r="AF37">
            <v>7200</v>
          </cell>
          <cell r="AG37">
            <v>7300</v>
          </cell>
          <cell r="AH37">
            <v>7400</v>
          </cell>
          <cell r="AI37">
            <v>7600</v>
          </cell>
          <cell r="AJ37">
            <v>7700</v>
          </cell>
          <cell r="AK37">
            <v>7800</v>
          </cell>
          <cell r="AL37">
            <v>7900</v>
          </cell>
          <cell r="AM37">
            <v>8100</v>
          </cell>
          <cell r="AN37">
            <v>8200</v>
          </cell>
          <cell r="AO37">
            <v>8300</v>
          </cell>
          <cell r="AP37">
            <v>8500</v>
          </cell>
          <cell r="AQ37">
            <v>8600</v>
          </cell>
          <cell r="AR37">
            <v>8700</v>
          </cell>
          <cell r="AS37">
            <v>8900</v>
          </cell>
          <cell r="AT37">
            <v>9000</v>
          </cell>
          <cell r="AU37">
            <v>9100</v>
          </cell>
          <cell r="AV37">
            <v>9200</v>
          </cell>
          <cell r="AW37">
            <v>9400</v>
          </cell>
          <cell r="AX37">
            <v>9500</v>
          </cell>
          <cell r="AY37">
            <v>9600</v>
          </cell>
          <cell r="AZ37">
            <v>9800</v>
          </cell>
          <cell r="BA37">
            <v>9900</v>
          </cell>
          <cell r="BB37">
            <v>10000</v>
          </cell>
          <cell r="BC37">
            <v>10200</v>
          </cell>
          <cell r="BD37">
            <v>10400</v>
          </cell>
          <cell r="BE37">
            <v>10600</v>
          </cell>
          <cell r="BF37">
            <v>10800</v>
          </cell>
          <cell r="BG37">
            <v>11100</v>
          </cell>
          <cell r="BH37">
            <v>11400</v>
          </cell>
          <cell r="BI37">
            <v>11600</v>
          </cell>
          <cell r="BJ37">
            <v>11900</v>
          </cell>
          <cell r="BK37">
            <v>12200</v>
          </cell>
          <cell r="BL37">
            <v>12400</v>
          </cell>
          <cell r="BM37">
            <v>12600</v>
          </cell>
          <cell r="BN37">
            <v>13000</v>
          </cell>
          <cell r="BO37">
            <v>13200</v>
          </cell>
          <cell r="BP37">
            <v>13400</v>
          </cell>
          <cell r="BQ37">
            <v>13700</v>
          </cell>
          <cell r="BR37">
            <v>14000</v>
          </cell>
          <cell r="BS37">
            <v>14200</v>
          </cell>
          <cell r="BT37">
            <v>14500</v>
          </cell>
          <cell r="BU37">
            <v>14800</v>
          </cell>
          <cell r="BV37">
            <v>15000</v>
          </cell>
          <cell r="BW37">
            <v>15200</v>
          </cell>
          <cell r="BX37">
            <v>15600</v>
          </cell>
          <cell r="BY37">
            <v>15800</v>
          </cell>
          <cell r="BZ37">
            <v>16000</v>
          </cell>
          <cell r="CA37">
            <v>16300</v>
          </cell>
          <cell r="CB37">
            <v>16600</v>
          </cell>
          <cell r="CC37">
            <v>16800</v>
          </cell>
          <cell r="CD37">
            <v>17100</v>
          </cell>
          <cell r="CE37">
            <v>17400</v>
          </cell>
          <cell r="CF37">
            <v>17600</v>
          </cell>
          <cell r="CG37">
            <v>17800</v>
          </cell>
          <cell r="CH37">
            <v>18200</v>
          </cell>
          <cell r="CI37">
            <v>18400</v>
          </cell>
          <cell r="CJ37">
            <v>18600</v>
          </cell>
          <cell r="CK37">
            <v>18900</v>
          </cell>
          <cell r="CL37">
            <v>19200</v>
          </cell>
          <cell r="CM37">
            <v>19400</v>
          </cell>
          <cell r="CN37">
            <v>19700</v>
          </cell>
          <cell r="CO37">
            <v>20000</v>
          </cell>
          <cell r="CP37">
            <v>20200</v>
          </cell>
          <cell r="CQ37">
            <v>20400</v>
          </cell>
          <cell r="CR37">
            <v>20800</v>
          </cell>
          <cell r="CS37">
            <v>21000</v>
          </cell>
          <cell r="CT37">
            <v>21200</v>
          </cell>
          <cell r="CU37">
            <v>21500</v>
          </cell>
          <cell r="CV37">
            <v>21800</v>
          </cell>
          <cell r="CW37">
            <v>22000</v>
          </cell>
          <cell r="CX37">
            <v>22300</v>
          </cell>
          <cell r="CY37">
            <v>22600</v>
          </cell>
          <cell r="CZ37">
            <v>22800</v>
          </cell>
        </row>
        <row r="38">
          <cell r="E38">
            <v>2350</v>
          </cell>
          <cell r="F38">
            <v>2400</v>
          </cell>
          <cell r="G38">
            <v>2450</v>
          </cell>
          <cell r="H38">
            <v>2500</v>
          </cell>
          <cell r="I38">
            <v>2650</v>
          </cell>
          <cell r="J38">
            <v>2700</v>
          </cell>
          <cell r="K38">
            <v>2750</v>
          </cell>
          <cell r="L38">
            <v>2900</v>
          </cell>
          <cell r="M38">
            <v>2950</v>
          </cell>
          <cell r="N38">
            <v>3000</v>
          </cell>
          <cell r="O38">
            <v>3150</v>
          </cell>
          <cell r="P38">
            <v>3200</v>
          </cell>
          <cell r="Q38">
            <v>3250</v>
          </cell>
          <cell r="R38">
            <v>3300</v>
          </cell>
          <cell r="S38">
            <v>3450</v>
          </cell>
          <cell r="T38">
            <v>3500</v>
          </cell>
          <cell r="U38">
            <v>3550</v>
          </cell>
          <cell r="V38">
            <v>3700</v>
          </cell>
          <cell r="W38">
            <v>3750</v>
          </cell>
          <cell r="X38">
            <v>3800</v>
          </cell>
          <cell r="Y38">
            <v>3950</v>
          </cell>
          <cell r="Z38">
            <v>4000</v>
          </cell>
          <cell r="AA38">
            <v>4050</v>
          </cell>
          <cell r="AB38">
            <v>4100</v>
          </cell>
          <cell r="AC38">
            <v>4250</v>
          </cell>
          <cell r="AD38">
            <v>4300</v>
          </cell>
          <cell r="AE38">
            <v>4350</v>
          </cell>
          <cell r="AF38">
            <v>4500</v>
          </cell>
          <cell r="AG38">
            <v>4550</v>
          </cell>
          <cell r="AH38">
            <v>4600</v>
          </cell>
          <cell r="AI38">
            <v>4750</v>
          </cell>
          <cell r="AJ38">
            <v>4800</v>
          </cell>
          <cell r="AK38">
            <v>4850</v>
          </cell>
          <cell r="AL38">
            <v>4900</v>
          </cell>
          <cell r="AM38">
            <v>5050</v>
          </cell>
          <cell r="AN38">
            <v>5100</v>
          </cell>
          <cell r="AO38">
            <v>5150</v>
          </cell>
          <cell r="AP38">
            <v>5300</v>
          </cell>
          <cell r="AQ38">
            <v>5350</v>
          </cell>
          <cell r="AR38">
            <v>5400</v>
          </cell>
          <cell r="AS38">
            <v>5550</v>
          </cell>
          <cell r="AT38">
            <v>5600</v>
          </cell>
          <cell r="AU38">
            <v>5650</v>
          </cell>
          <cell r="AV38">
            <v>5700</v>
          </cell>
          <cell r="AW38">
            <v>5850</v>
          </cell>
          <cell r="AX38">
            <v>5900</v>
          </cell>
          <cell r="AY38">
            <v>5950</v>
          </cell>
          <cell r="AZ38">
            <v>6100</v>
          </cell>
          <cell r="BA38">
            <v>6150</v>
          </cell>
          <cell r="BB38">
            <v>6200</v>
          </cell>
        </row>
        <row r="39">
          <cell r="C39" t="str">
            <v>Q</v>
          </cell>
          <cell r="D39">
            <v>2640</v>
          </cell>
          <cell r="E39">
            <v>3800</v>
          </cell>
          <cell r="F39">
            <v>3900</v>
          </cell>
          <cell r="G39">
            <v>4000</v>
          </cell>
          <cell r="H39">
            <v>4200</v>
          </cell>
          <cell r="I39">
            <v>4300</v>
          </cell>
          <cell r="J39">
            <v>4400</v>
          </cell>
          <cell r="K39">
            <v>4600</v>
          </cell>
          <cell r="L39">
            <v>4700</v>
          </cell>
          <cell r="M39">
            <v>4800</v>
          </cell>
          <cell r="N39">
            <v>5000</v>
          </cell>
          <cell r="O39">
            <v>5100</v>
          </cell>
          <cell r="P39">
            <v>5200</v>
          </cell>
          <cell r="Q39">
            <v>5300</v>
          </cell>
          <cell r="R39">
            <v>5500</v>
          </cell>
          <cell r="S39">
            <v>5600</v>
          </cell>
          <cell r="T39">
            <v>5700</v>
          </cell>
          <cell r="U39">
            <v>5900</v>
          </cell>
          <cell r="V39">
            <v>6000</v>
          </cell>
          <cell r="W39">
            <v>6100</v>
          </cell>
          <cell r="X39">
            <v>6300</v>
          </cell>
          <cell r="Y39">
            <v>6400</v>
          </cell>
          <cell r="Z39">
            <v>6500</v>
          </cell>
          <cell r="AA39">
            <v>6600</v>
          </cell>
          <cell r="AB39">
            <v>6800</v>
          </cell>
          <cell r="AC39">
            <v>6900</v>
          </cell>
          <cell r="AD39">
            <v>7000</v>
          </cell>
          <cell r="AE39">
            <v>7200</v>
          </cell>
          <cell r="AF39">
            <v>7300</v>
          </cell>
          <cell r="AG39">
            <v>7400</v>
          </cell>
          <cell r="AH39">
            <v>7600</v>
          </cell>
          <cell r="AI39">
            <v>7700</v>
          </cell>
          <cell r="AJ39">
            <v>7800</v>
          </cell>
          <cell r="AK39">
            <v>7900</v>
          </cell>
          <cell r="AL39">
            <v>8100</v>
          </cell>
          <cell r="AM39">
            <v>8200</v>
          </cell>
          <cell r="AN39">
            <v>8300</v>
          </cell>
          <cell r="AO39">
            <v>8500</v>
          </cell>
          <cell r="AP39">
            <v>8600</v>
          </cell>
          <cell r="AQ39">
            <v>8700</v>
          </cell>
          <cell r="AR39">
            <v>8900</v>
          </cell>
          <cell r="AS39">
            <v>9000</v>
          </cell>
          <cell r="AT39">
            <v>9100</v>
          </cell>
          <cell r="AU39">
            <v>9200</v>
          </cell>
          <cell r="AV39">
            <v>9400</v>
          </cell>
          <cell r="AW39">
            <v>9500</v>
          </cell>
          <cell r="AX39">
            <v>9600</v>
          </cell>
          <cell r="AY39">
            <v>9800</v>
          </cell>
          <cell r="AZ39">
            <v>9900</v>
          </cell>
          <cell r="BA39">
            <v>10000</v>
          </cell>
          <cell r="BB39">
            <v>10200</v>
          </cell>
          <cell r="BC39">
            <v>10300</v>
          </cell>
          <cell r="BD39">
            <v>10500</v>
          </cell>
          <cell r="BE39">
            <v>10700</v>
          </cell>
          <cell r="BF39">
            <v>10900</v>
          </cell>
          <cell r="BG39">
            <v>11300</v>
          </cell>
          <cell r="BH39">
            <v>11500</v>
          </cell>
          <cell r="BI39">
            <v>11700</v>
          </cell>
          <cell r="BJ39">
            <v>12100</v>
          </cell>
          <cell r="BK39">
            <v>12300</v>
          </cell>
          <cell r="BL39">
            <v>12500</v>
          </cell>
          <cell r="BM39">
            <v>12800</v>
          </cell>
          <cell r="BN39">
            <v>13100</v>
          </cell>
          <cell r="BO39">
            <v>13300</v>
          </cell>
          <cell r="BP39">
            <v>13500</v>
          </cell>
          <cell r="BQ39">
            <v>13900</v>
          </cell>
          <cell r="BR39">
            <v>14100</v>
          </cell>
          <cell r="BS39">
            <v>14300</v>
          </cell>
          <cell r="BT39">
            <v>14700</v>
          </cell>
          <cell r="BU39">
            <v>14900</v>
          </cell>
          <cell r="BV39">
            <v>15100</v>
          </cell>
          <cell r="BW39">
            <v>15400</v>
          </cell>
          <cell r="BX39">
            <v>15700</v>
          </cell>
          <cell r="BY39">
            <v>15900</v>
          </cell>
          <cell r="BZ39">
            <v>16100</v>
          </cell>
          <cell r="CA39">
            <v>16500</v>
          </cell>
          <cell r="CB39">
            <v>16700</v>
          </cell>
          <cell r="CC39">
            <v>16900</v>
          </cell>
          <cell r="CD39">
            <v>17300</v>
          </cell>
          <cell r="CE39">
            <v>17500</v>
          </cell>
          <cell r="CF39">
            <v>17700</v>
          </cell>
          <cell r="CG39">
            <v>18000</v>
          </cell>
          <cell r="CH39">
            <v>18300</v>
          </cell>
          <cell r="CI39">
            <v>18500</v>
          </cell>
          <cell r="CJ39">
            <v>18700</v>
          </cell>
          <cell r="CK39">
            <v>19100</v>
          </cell>
          <cell r="CL39">
            <v>19300</v>
          </cell>
          <cell r="CM39">
            <v>19500</v>
          </cell>
          <cell r="CN39">
            <v>19900</v>
          </cell>
          <cell r="CO39">
            <v>20100</v>
          </cell>
          <cell r="CP39">
            <v>20300</v>
          </cell>
          <cell r="CQ39">
            <v>20600</v>
          </cell>
          <cell r="CR39">
            <v>20900</v>
          </cell>
          <cell r="CS39">
            <v>21100</v>
          </cell>
          <cell r="CT39">
            <v>21300</v>
          </cell>
          <cell r="CU39">
            <v>21700</v>
          </cell>
          <cell r="CV39">
            <v>21900</v>
          </cell>
          <cell r="CW39">
            <v>22100</v>
          </cell>
          <cell r="CX39">
            <v>22500</v>
          </cell>
          <cell r="CY39">
            <v>22700</v>
          </cell>
          <cell r="CZ39">
            <v>22900</v>
          </cell>
        </row>
        <row r="40">
          <cell r="E40">
            <v>2450</v>
          </cell>
          <cell r="F40">
            <v>2500</v>
          </cell>
          <cell r="G40">
            <v>2550</v>
          </cell>
          <cell r="H40">
            <v>2700</v>
          </cell>
          <cell r="I40">
            <v>2750</v>
          </cell>
          <cell r="J40">
            <v>2800</v>
          </cell>
          <cell r="K40">
            <v>2950</v>
          </cell>
          <cell r="L40">
            <v>3000</v>
          </cell>
          <cell r="M40">
            <v>3050</v>
          </cell>
          <cell r="N40">
            <v>3200</v>
          </cell>
          <cell r="O40">
            <v>3250</v>
          </cell>
          <cell r="P40">
            <v>3300</v>
          </cell>
          <cell r="Q40">
            <v>3350</v>
          </cell>
          <cell r="R40">
            <v>3500</v>
          </cell>
          <cell r="S40">
            <v>3550</v>
          </cell>
          <cell r="T40">
            <v>3600</v>
          </cell>
          <cell r="U40">
            <v>3750</v>
          </cell>
          <cell r="V40">
            <v>3800</v>
          </cell>
          <cell r="W40">
            <v>3850</v>
          </cell>
          <cell r="X40">
            <v>4000</v>
          </cell>
          <cell r="Y40">
            <v>4050</v>
          </cell>
          <cell r="Z40">
            <v>4100</v>
          </cell>
          <cell r="AA40">
            <v>4150</v>
          </cell>
          <cell r="AB40">
            <v>4300</v>
          </cell>
          <cell r="AC40">
            <v>4350</v>
          </cell>
          <cell r="AD40">
            <v>4400</v>
          </cell>
          <cell r="AE40">
            <v>4550</v>
          </cell>
          <cell r="AF40">
            <v>4600</v>
          </cell>
          <cell r="AG40">
            <v>4650</v>
          </cell>
          <cell r="AH40">
            <v>4800</v>
          </cell>
          <cell r="AI40">
            <v>4850</v>
          </cell>
          <cell r="AJ40">
            <v>4900</v>
          </cell>
          <cell r="AK40">
            <v>4950</v>
          </cell>
          <cell r="AL40">
            <v>5100</v>
          </cell>
          <cell r="AM40">
            <v>5150</v>
          </cell>
          <cell r="AN40">
            <v>5200</v>
          </cell>
          <cell r="AO40">
            <v>5350</v>
          </cell>
          <cell r="AP40">
            <v>5400</v>
          </cell>
          <cell r="AQ40">
            <v>5450</v>
          </cell>
          <cell r="AR40">
            <v>5600</v>
          </cell>
          <cell r="AS40">
            <v>5650</v>
          </cell>
          <cell r="AT40">
            <v>5700</v>
          </cell>
          <cell r="AU40">
            <v>5750</v>
          </cell>
          <cell r="AV40">
            <v>5900</v>
          </cell>
          <cell r="AW40">
            <v>5950</v>
          </cell>
          <cell r="AX40">
            <v>6000</v>
          </cell>
          <cell r="AY40">
            <v>6150</v>
          </cell>
          <cell r="AZ40">
            <v>6200</v>
          </cell>
          <cell r="BA40">
            <v>6250</v>
          </cell>
          <cell r="BB40">
            <v>6400</v>
          </cell>
        </row>
        <row r="41">
          <cell r="C41" t="str">
            <v>R</v>
          </cell>
          <cell r="D41">
            <v>2770</v>
          </cell>
          <cell r="E41">
            <v>3900</v>
          </cell>
          <cell r="F41">
            <v>4000</v>
          </cell>
          <cell r="G41">
            <v>4200</v>
          </cell>
          <cell r="H41">
            <v>4300</v>
          </cell>
          <cell r="I41">
            <v>4400</v>
          </cell>
          <cell r="J41">
            <v>4600</v>
          </cell>
          <cell r="K41">
            <v>4700</v>
          </cell>
          <cell r="L41">
            <v>4800</v>
          </cell>
          <cell r="M41">
            <v>5000</v>
          </cell>
          <cell r="N41">
            <v>5100</v>
          </cell>
          <cell r="O41">
            <v>5200</v>
          </cell>
          <cell r="P41">
            <v>5300</v>
          </cell>
          <cell r="Q41">
            <v>5500</v>
          </cell>
          <cell r="R41">
            <v>5600</v>
          </cell>
          <cell r="S41">
            <v>5700</v>
          </cell>
          <cell r="T41">
            <v>5900</v>
          </cell>
          <cell r="U41">
            <v>6000</v>
          </cell>
          <cell r="V41">
            <v>6100</v>
          </cell>
          <cell r="W41">
            <v>6300</v>
          </cell>
          <cell r="X41">
            <v>6400</v>
          </cell>
          <cell r="Y41">
            <v>6500</v>
          </cell>
          <cell r="Z41">
            <v>6600</v>
          </cell>
          <cell r="AA41">
            <v>6800</v>
          </cell>
          <cell r="AB41">
            <v>6900</v>
          </cell>
          <cell r="AC41">
            <v>7000</v>
          </cell>
          <cell r="AD41">
            <v>7200</v>
          </cell>
          <cell r="AE41">
            <v>7300</v>
          </cell>
          <cell r="AF41">
            <v>7400</v>
          </cell>
          <cell r="AG41">
            <v>7600</v>
          </cell>
          <cell r="AH41">
            <v>7700</v>
          </cell>
          <cell r="AI41">
            <v>7800</v>
          </cell>
          <cell r="AJ41">
            <v>7900</v>
          </cell>
          <cell r="AK41">
            <v>8100</v>
          </cell>
          <cell r="AL41">
            <v>8200</v>
          </cell>
          <cell r="AM41">
            <v>8300</v>
          </cell>
          <cell r="AN41">
            <v>8500</v>
          </cell>
          <cell r="AO41">
            <v>8600</v>
          </cell>
          <cell r="AP41">
            <v>8700</v>
          </cell>
          <cell r="AQ41">
            <v>8900</v>
          </cell>
          <cell r="AR41">
            <v>9000</v>
          </cell>
          <cell r="AS41">
            <v>9100</v>
          </cell>
          <cell r="AT41">
            <v>9200</v>
          </cell>
          <cell r="AU41">
            <v>9400</v>
          </cell>
          <cell r="AV41">
            <v>9500</v>
          </cell>
          <cell r="AW41">
            <v>9600</v>
          </cell>
          <cell r="AX41">
            <v>9800</v>
          </cell>
          <cell r="AY41">
            <v>9900</v>
          </cell>
          <cell r="AZ41">
            <v>10000</v>
          </cell>
          <cell r="BA41">
            <v>10200</v>
          </cell>
          <cell r="BB41">
            <v>10300</v>
          </cell>
          <cell r="BC41">
            <v>10400</v>
          </cell>
          <cell r="BD41">
            <v>10600</v>
          </cell>
          <cell r="BE41">
            <v>10800</v>
          </cell>
          <cell r="BF41">
            <v>11100</v>
          </cell>
          <cell r="BG41">
            <v>11400</v>
          </cell>
          <cell r="BH41">
            <v>11600</v>
          </cell>
          <cell r="BI41">
            <v>11900</v>
          </cell>
          <cell r="BJ41">
            <v>12200</v>
          </cell>
          <cell r="BK41">
            <v>12400</v>
          </cell>
          <cell r="BL41">
            <v>12700</v>
          </cell>
          <cell r="BM41">
            <v>12900</v>
          </cell>
          <cell r="BN41">
            <v>13200</v>
          </cell>
          <cell r="BO41">
            <v>13400</v>
          </cell>
          <cell r="BP41">
            <v>13700</v>
          </cell>
          <cell r="BQ41">
            <v>14000</v>
          </cell>
          <cell r="BR41">
            <v>14200</v>
          </cell>
          <cell r="BS41">
            <v>14500</v>
          </cell>
          <cell r="BT41">
            <v>14800</v>
          </cell>
          <cell r="BU41">
            <v>15000</v>
          </cell>
          <cell r="BV41">
            <v>15300</v>
          </cell>
          <cell r="BW41">
            <v>15500</v>
          </cell>
          <cell r="BX41">
            <v>15800</v>
          </cell>
          <cell r="BY41">
            <v>16000</v>
          </cell>
          <cell r="BZ41">
            <v>16300</v>
          </cell>
          <cell r="CA41">
            <v>16600</v>
          </cell>
          <cell r="CB41">
            <v>16800</v>
          </cell>
          <cell r="CC41">
            <v>17100</v>
          </cell>
          <cell r="CD41">
            <v>17400</v>
          </cell>
          <cell r="CE41">
            <v>17600</v>
          </cell>
          <cell r="CF41">
            <v>17900</v>
          </cell>
          <cell r="CG41">
            <v>18100</v>
          </cell>
          <cell r="CH41">
            <v>18400</v>
          </cell>
          <cell r="CI41">
            <v>18600</v>
          </cell>
          <cell r="CJ41">
            <v>18900</v>
          </cell>
          <cell r="CK41">
            <v>19200</v>
          </cell>
          <cell r="CL41">
            <v>19400</v>
          </cell>
          <cell r="CM41">
            <v>19700</v>
          </cell>
          <cell r="CN41">
            <v>20000</v>
          </cell>
          <cell r="CO41">
            <v>20200</v>
          </cell>
          <cell r="CP41">
            <v>20500</v>
          </cell>
          <cell r="CQ41">
            <v>20700</v>
          </cell>
          <cell r="CR41">
            <v>21000</v>
          </cell>
          <cell r="CS41">
            <v>21200</v>
          </cell>
          <cell r="CT41">
            <v>21500</v>
          </cell>
          <cell r="CU41">
            <v>21800</v>
          </cell>
          <cell r="CV41">
            <v>22000</v>
          </cell>
          <cell r="CW41">
            <v>22300</v>
          </cell>
          <cell r="CX41">
            <v>22600</v>
          </cell>
          <cell r="CY41">
            <v>22800</v>
          </cell>
          <cell r="CZ41">
            <v>23100</v>
          </cell>
        </row>
        <row r="42">
          <cell r="E42">
            <v>2550</v>
          </cell>
          <cell r="F42">
            <v>2600</v>
          </cell>
          <cell r="G42">
            <v>2750</v>
          </cell>
          <cell r="H42">
            <v>2800</v>
          </cell>
          <cell r="I42">
            <v>2850</v>
          </cell>
          <cell r="J42">
            <v>3000</v>
          </cell>
          <cell r="K42">
            <v>3050</v>
          </cell>
          <cell r="L42">
            <v>3100</v>
          </cell>
          <cell r="M42">
            <v>3250</v>
          </cell>
          <cell r="N42">
            <v>3300</v>
          </cell>
          <cell r="O42">
            <v>3350</v>
          </cell>
          <cell r="P42">
            <v>3400</v>
          </cell>
          <cell r="Q42">
            <v>3550</v>
          </cell>
          <cell r="R42">
            <v>3600</v>
          </cell>
          <cell r="S42">
            <v>3650</v>
          </cell>
          <cell r="T42">
            <v>3800</v>
          </cell>
          <cell r="U42">
            <v>3850</v>
          </cell>
          <cell r="V42">
            <v>3900</v>
          </cell>
          <cell r="W42">
            <v>4050</v>
          </cell>
          <cell r="X42">
            <v>4100</v>
          </cell>
          <cell r="Y42">
            <v>4150</v>
          </cell>
          <cell r="Z42">
            <v>4200</v>
          </cell>
          <cell r="AA42">
            <v>4350</v>
          </cell>
          <cell r="AB42">
            <v>4400</v>
          </cell>
          <cell r="AC42">
            <v>4450</v>
          </cell>
          <cell r="AD42">
            <v>4600</v>
          </cell>
          <cell r="AE42">
            <v>4650</v>
          </cell>
          <cell r="AF42">
            <v>4700</v>
          </cell>
          <cell r="AG42">
            <v>4850</v>
          </cell>
          <cell r="AH42">
            <v>4900</v>
          </cell>
          <cell r="AI42">
            <v>4950</v>
          </cell>
          <cell r="AJ42">
            <v>5000</v>
          </cell>
          <cell r="AK42">
            <v>5150</v>
          </cell>
          <cell r="AL42">
            <v>5200</v>
          </cell>
          <cell r="AM42">
            <v>5250</v>
          </cell>
          <cell r="AN42">
            <v>5400</v>
          </cell>
          <cell r="AO42">
            <v>5450</v>
          </cell>
          <cell r="AP42">
            <v>5500</v>
          </cell>
          <cell r="AQ42">
            <v>5650</v>
          </cell>
          <cell r="AR42">
            <v>5700</v>
          </cell>
          <cell r="AS42">
            <v>5750</v>
          </cell>
          <cell r="AT42">
            <v>5800</v>
          </cell>
          <cell r="AU42">
            <v>5950</v>
          </cell>
          <cell r="AV42">
            <v>6000</v>
          </cell>
          <cell r="AW42">
            <v>6050</v>
          </cell>
          <cell r="AX42">
            <v>6200</v>
          </cell>
          <cell r="AY42">
            <v>6250</v>
          </cell>
          <cell r="AZ42">
            <v>6300</v>
          </cell>
          <cell r="BA42">
            <v>6450</v>
          </cell>
          <cell r="BB42">
            <v>6500</v>
          </cell>
        </row>
        <row r="43">
          <cell r="C43" t="str">
            <v>S</v>
          </cell>
          <cell r="D43">
            <v>2900</v>
          </cell>
          <cell r="E43">
            <v>4000</v>
          </cell>
          <cell r="F43">
            <v>4200</v>
          </cell>
          <cell r="G43">
            <v>4300</v>
          </cell>
          <cell r="H43">
            <v>4400</v>
          </cell>
          <cell r="I43">
            <v>4600</v>
          </cell>
          <cell r="J43">
            <v>4700</v>
          </cell>
          <cell r="K43">
            <v>4800</v>
          </cell>
          <cell r="L43">
            <v>5000</v>
          </cell>
          <cell r="M43">
            <v>5100</v>
          </cell>
          <cell r="N43">
            <v>5200</v>
          </cell>
          <cell r="O43">
            <v>5300</v>
          </cell>
          <cell r="P43">
            <v>5500</v>
          </cell>
          <cell r="Q43">
            <v>5600</v>
          </cell>
          <cell r="R43">
            <v>5700</v>
          </cell>
          <cell r="S43">
            <v>5900</v>
          </cell>
          <cell r="T43">
            <v>6000</v>
          </cell>
          <cell r="U43">
            <v>6100</v>
          </cell>
          <cell r="V43">
            <v>6300</v>
          </cell>
          <cell r="W43">
            <v>6400</v>
          </cell>
          <cell r="X43">
            <v>6500</v>
          </cell>
          <cell r="Y43">
            <v>6600</v>
          </cell>
          <cell r="Z43">
            <v>6800</v>
          </cell>
          <cell r="AA43">
            <v>6900</v>
          </cell>
          <cell r="AB43">
            <v>7000</v>
          </cell>
          <cell r="AC43">
            <v>7200</v>
          </cell>
          <cell r="AD43">
            <v>7300</v>
          </cell>
          <cell r="AE43">
            <v>7400</v>
          </cell>
          <cell r="AF43">
            <v>7600</v>
          </cell>
          <cell r="AG43">
            <v>7700</v>
          </cell>
          <cell r="AH43">
            <v>7800</v>
          </cell>
          <cell r="AI43">
            <v>7900</v>
          </cell>
          <cell r="AJ43">
            <v>8100</v>
          </cell>
          <cell r="AK43">
            <v>8200</v>
          </cell>
          <cell r="AL43">
            <v>8300</v>
          </cell>
          <cell r="AM43">
            <v>8500</v>
          </cell>
          <cell r="AN43">
            <v>8600</v>
          </cell>
          <cell r="AO43">
            <v>8700</v>
          </cell>
          <cell r="AP43">
            <v>8900</v>
          </cell>
          <cell r="AQ43">
            <v>9000</v>
          </cell>
          <cell r="AR43">
            <v>9100</v>
          </cell>
          <cell r="AS43">
            <v>9200</v>
          </cell>
          <cell r="AT43">
            <v>9400</v>
          </cell>
          <cell r="AU43">
            <v>9500</v>
          </cell>
          <cell r="AV43">
            <v>9600</v>
          </cell>
          <cell r="AW43">
            <v>9800</v>
          </cell>
          <cell r="AX43">
            <v>9900</v>
          </cell>
          <cell r="AY43">
            <v>10000</v>
          </cell>
          <cell r="AZ43">
            <v>10200</v>
          </cell>
          <cell r="BA43">
            <v>10300</v>
          </cell>
          <cell r="BB43">
            <v>10400</v>
          </cell>
          <cell r="BC43">
            <v>10500</v>
          </cell>
          <cell r="BD43">
            <v>10700</v>
          </cell>
          <cell r="BE43">
            <v>11000</v>
          </cell>
          <cell r="BF43">
            <v>11200</v>
          </cell>
          <cell r="BG43">
            <v>11500</v>
          </cell>
          <cell r="BH43">
            <v>11800</v>
          </cell>
          <cell r="BI43">
            <v>12000</v>
          </cell>
          <cell r="BJ43">
            <v>12300</v>
          </cell>
          <cell r="BK43">
            <v>12600</v>
          </cell>
          <cell r="BL43">
            <v>12800</v>
          </cell>
          <cell r="BM43">
            <v>13000</v>
          </cell>
          <cell r="BN43">
            <v>13300</v>
          </cell>
          <cell r="BO43">
            <v>13600</v>
          </cell>
          <cell r="BP43">
            <v>13800</v>
          </cell>
          <cell r="BQ43">
            <v>14100</v>
          </cell>
          <cell r="BR43">
            <v>14400</v>
          </cell>
          <cell r="BS43">
            <v>14600</v>
          </cell>
          <cell r="BT43">
            <v>14900</v>
          </cell>
          <cell r="BU43">
            <v>15200</v>
          </cell>
          <cell r="BV43">
            <v>15400</v>
          </cell>
          <cell r="BW43">
            <v>15600</v>
          </cell>
          <cell r="BX43">
            <v>15900</v>
          </cell>
          <cell r="BY43">
            <v>16200</v>
          </cell>
          <cell r="BZ43">
            <v>16400</v>
          </cell>
          <cell r="CA43">
            <v>16700</v>
          </cell>
          <cell r="CB43">
            <v>17000</v>
          </cell>
          <cell r="CC43">
            <v>17200</v>
          </cell>
          <cell r="CD43">
            <v>17500</v>
          </cell>
          <cell r="CE43">
            <v>17800</v>
          </cell>
          <cell r="CF43">
            <v>18000</v>
          </cell>
          <cell r="CG43">
            <v>18200</v>
          </cell>
          <cell r="CH43">
            <v>18500</v>
          </cell>
          <cell r="CI43">
            <v>18800</v>
          </cell>
          <cell r="CJ43">
            <v>19000</v>
          </cell>
          <cell r="CK43">
            <v>19300</v>
          </cell>
          <cell r="CL43">
            <v>19600</v>
          </cell>
          <cell r="CM43">
            <v>19800</v>
          </cell>
          <cell r="CN43">
            <v>20100</v>
          </cell>
          <cell r="CO43">
            <v>20400</v>
          </cell>
          <cell r="CP43">
            <v>20600</v>
          </cell>
          <cell r="CQ43">
            <v>20800</v>
          </cell>
          <cell r="CR43">
            <v>21100</v>
          </cell>
          <cell r="CS43">
            <v>21400</v>
          </cell>
          <cell r="CT43">
            <v>21600</v>
          </cell>
          <cell r="CU43">
            <v>21900</v>
          </cell>
          <cell r="CV43">
            <v>22200</v>
          </cell>
          <cell r="CW43">
            <v>22400</v>
          </cell>
          <cell r="CX43">
            <v>22700</v>
          </cell>
          <cell r="CY43">
            <v>23000</v>
          </cell>
          <cell r="CZ43">
            <v>23200</v>
          </cell>
        </row>
        <row r="44">
          <cell r="E44">
            <v>2650</v>
          </cell>
          <cell r="F44">
            <v>2800</v>
          </cell>
          <cell r="G44">
            <v>2850</v>
          </cell>
          <cell r="H44">
            <v>2900</v>
          </cell>
          <cell r="I44">
            <v>3050</v>
          </cell>
          <cell r="J44">
            <v>3100</v>
          </cell>
          <cell r="K44">
            <v>3150</v>
          </cell>
          <cell r="L44">
            <v>3300</v>
          </cell>
          <cell r="M44">
            <v>3350</v>
          </cell>
          <cell r="N44">
            <v>3400</v>
          </cell>
          <cell r="O44">
            <v>3450</v>
          </cell>
          <cell r="P44">
            <v>3600</v>
          </cell>
          <cell r="Q44">
            <v>3650</v>
          </cell>
          <cell r="R44">
            <v>3700</v>
          </cell>
          <cell r="S44">
            <v>3850</v>
          </cell>
          <cell r="T44">
            <v>3900</v>
          </cell>
          <cell r="U44">
            <v>3950</v>
          </cell>
          <cell r="V44">
            <v>4100</v>
          </cell>
          <cell r="W44">
            <v>4150</v>
          </cell>
          <cell r="X44">
            <v>4200</v>
          </cell>
          <cell r="Y44">
            <v>4250</v>
          </cell>
          <cell r="Z44">
            <v>4400</v>
          </cell>
          <cell r="AA44">
            <v>4450</v>
          </cell>
          <cell r="AB44">
            <v>4500</v>
          </cell>
          <cell r="AC44">
            <v>4650</v>
          </cell>
          <cell r="AD44">
            <v>4700</v>
          </cell>
          <cell r="AE44">
            <v>4750</v>
          </cell>
          <cell r="AF44">
            <v>4900</v>
          </cell>
          <cell r="AG44">
            <v>4950</v>
          </cell>
          <cell r="AH44">
            <v>5000</v>
          </cell>
          <cell r="AI44">
            <v>5050</v>
          </cell>
          <cell r="AJ44">
            <v>5200</v>
          </cell>
          <cell r="AK44">
            <v>5250</v>
          </cell>
          <cell r="AL44">
            <v>5300</v>
          </cell>
          <cell r="AM44">
            <v>5450</v>
          </cell>
          <cell r="AN44">
            <v>5500</v>
          </cell>
          <cell r="AO44">
            <v>5550</v>
          </cell>
          <cell r="AP44">
            <v>5700</v>
          </cell>
          <cell r="AQ44">
            <v>5750</v>
          </cell>
          <cell r="AR44">
            <v>5800</v>
          </cell>
          <cell r="AS44">
            <v>5850</v>
          </cell>
          <cell r="AT44">
            <v>6000</v>
          </cell>
          <cell r="AU44">
            <v>6050</v>
          </cell>
          <cell r="AV44">
            <v>6100</v>
          </cell>
          <cell r="AW44">
            <v>6250</v>
          </cell>
          <cell r="AX44">
            <v>6300</v>
          </cell>
          <cell r="AY44">
            <v>6350</v>
          </cell>
          <cell r="AZ44">
            <v>6500</v>
          </cell>
          <cell r="BA44">
            <v>6550</v>
          </cell>
          <cell r="BB44">
            <v>6600</v>
          </cell>
        </row>
        <row r="45">
          <cell r="C45" t="str">
            <v>T</v>
          </cell>
          <cell r="D45">
            <v>3030</v>
          </cell>
          <cell r="E45">
            <v>4200</v>
          </cell>
          <cell r="F45">
            <v>4300</v>
          </cell>
          <cell r="G45">
            <v>4400</v>
          </cell>
          <cell r="H45">
            <v>4600</v>
          </cell>
          <cell r="I45">
            <v>4700</v>
          </cell>
          <cell r="J45">
            <v>4800</v>
          </cell>
          <cell r="K45">
            <v>5000</v>
          </cell>
          <cell r="L45">
            <v>5100</v>
          </cell>
          <cell r="M45">
            <v>5200</v>
          </cell>
          <cell r="N45">
            <v>5300</v>
          </cell>
          <cell r="O45">
            <v>5500</v>
          </cell>
          <cell r="P45">
            <v>5600</v>
          </cell>
          <cell r="Q45">
            <v>5700</v>
          </cell>
          <cell r="R45">
            <v>5900</v>
          </cell>
          <cell r="S45">
            <v>6000</v>
          </cell>
          <cell r="T45">
            <v>6100</v>
          </cell>
          <cell r="U45">
            <v>6300</v>
          </cell>
          <cell r="V45">
            <v>6400</v>
          </cell>
          <cell r="W45">
            <v>6500</v>
          </cell>
          <cell r="X45">
            <v>6600</v>
          </cell>
          <cell r="Y45">
            <v>6800</v>
          </cell>
          <cell r="Z45">
            <v>6900</v>
          </cell>
          <cell r="AA45">
            <v>7000</v>
          </cell>
          <cell r="AB45">
            <v>7200</v>
          </cell>
          <cell r="AC45">
            <v>7300</v>
          </cell>
          <cell r="AD45">
            <v>7400</v>
          </cell>
          <cell r="AE45">
            <v>7600</v>
          </cell>
          <cell r="AF45">
            <v>7700</v>
          </cell>
          <cell r="AG45">
            <v>7800</v>
          </cell>
          <cell r="AH45">
            <v>7900</v>
          </cell>
          <cell r="AI45">
            <v>8100</v>
          </cell>
          <cell r="AJ45">
            <v>8200</v>
          </cell>
          <cell r="AK45">
            <v>8300</v>
          </cell>
          <cell r="AL45">
            <v>8500</v>
          </cell>
          <cell r="AM45">
            <v>8600</v>
          </cell>
          <cell r="AN45">
            <v>8700</v>
          </cell>
          <cell r="AO45">
            <v>8900</v>
          </cell>
          <cell r="AP45">
            <v>9000</v>
          </cell>
          <cell r="AQ45">
            <v>9100</v>
          </cell>
          <cell r="AR45">
            <v>9200</v>
          </cell>
          <cell r="AS45">
            <v>9400</v>
          </cell>
          <cell r="AT45">
            <v>9500</v>
          </cell>
          <cell r="AU45">
            <v>9600</v>
          </cell>
          <cell r="AV45">
            <v>9800</v>
          </cell>
          <cell r="AW45">
            <v>9900</v>
          </cell>
          <cell r="AX45">
            <v>10000</v>
          </cell>
          <cell r="AY45">
            <v>10200</v>
          </cell>
          <cell r="AZ45">
            <v>10300</v>
          </cell>
          <cell r="BA45">
            <v>10400</v>
          </cell>
          <cell r="BB45">
            <v>10500</v>
          </cell>
          <cell r="BC45">
            <v>10700</v>
          </cell>
          <cell r="BD45">
            <v>10900</v>
          </cell>
          <cell r="BE45">
            <v>11100</v>
          </cell>
          <cell r="BF45">
            <v>11300</v>
          </cell>
          <cell r="BG45">
            <v>11700</v>
          </cell>
          <cell r="BH45">
            <v>11900</v>
          </cell>
          <cell r="BI45">
            <v>12100</v>
          </cell>
          <cell r="BJ45">
            <v>12500</v>
          </cell>
          <cell r="BK45">
            <v>12700</v>
          </cell>
          <cell r="BL45">
            <v>12900</v>
          </cell>
          <cell r="BM45">
            <v>13100</v>
          </cell>
          <cell r="BN45">
            <v>13500</v>
          </cell>
          <cell r="BO45">
            <v>13700</v>
          </cell>
          <cell r="BP45">
            <v>13900</v>
          </cell>
          <cell r="BQ45">
            <v>14300</v>
          </cell>
          <cell r="BR45">
            <v>14500</v>
          </cell>
          <cell r="BS45">
            <v>14700</v>
          </cell>
          <cell r="BT45">
            <v>15100</v>
          </cell>
          <cell r="BU45">
            <v>15300</v>
          </cell>
          <cell r="BV45">
            <v>15500</v>
          </cell>
          <cell r="BW45">
            <v>15700</v>
          </cell>
          <cell r="BX45">
            <v>16100</v>
          </cell>
          <cell r="BY45">
            <v>16300</v>
          </cell>
          <cell r="BZ45">
            <v>16500</v>
          </cell>
          <cell r="CA45">
            <v>16900</v>
          </cell>
          <cell r="CB45">
            <v>17100</v>
          </cell>
          <cell r="CC45">
            <v>17300</v>
          </cell>
          <cell r="CD45">
            <v>17700</v>
          </cell>
          <cell r="CE45">
            <v>17900</v>
          </cell>
          <cell r="CF45">
            <v>18100</v>
          </cell>
          <cell r="CG45">
            <v>18300</v>
          </cell>
          <cell r="CH45">
            <v>18700</v>
          </cell>
          <cell r="CI45">
            <v>18900</v>
          </cell>
          <cell r="CJ45">
            <v>19100</v>
          </cell>
          <cell r="CK45">
            <v>19500</v>
          </cell>
          <cell r="CL45">
            <v>19700</v>
          </cell>
          <cell r="CM45">
            <v>19900</v>
          </cell>
          <cell r="CN45">
            <v>20300</v>
          </cell>
          <cell r="CO45">
            <v>20500</v>
          </cell>
          <cell r="CP45">
            <v>20700</v>
          </cell>
          <cell r="CQ45">
            <v>20900</v>
          </cell>
          <cell r="CR45">
            <v>21300</v>
          </cell>
          <cell r="CS45">
            <v>21500</v>
          </cell>
          <cell r="CT45">
            <v>21700</v>
          </cell>
          <cell r="CU45">
            <v>22100</v>
          </cell>
          <cell r="CV45">
            <v>22300</v>
          </cell>
          <cell r="CW45">
            <v>22500</v>
          </cell>
          <cell r="CX45">
            <v>22900</v>
          </cell>
          <cell r="CY45">
            <v>23100</v>
          </cell>
          <cell r="CZ45">
            <v>23300</v>
          </cell>
        </row>
        <row r="46">
          <cell r="E46">
            <v>2850</v>
          </cell>
          <cell r="F46">
            <v>2900</v>
          </cell>
          <cell r="G46">
            <v>2950</v>
          </cell>
          <cell r="H46">
            <v>3100</v>
          </cell>
          <cell r="I46">
            <v>3150</v>
          </cell>
          <cell r="J46">
            <v>3200</v>
          </cell>
          <cell r="K46">
            <v>3350</v>
          </cell>
          <cell r="L46">
            <v>3400</v>
          </cell>
          <cell r="M46">
            <v>3450</v>
          </cell>
          <cell r="N46">
            <v>3500</v>
          </cell>
          <cell r="O46">
            <v>3650</v>
          </cell>
          <cell r="P46">
            <v>3700</v>
          </cell>
          <cell r="Q46">
            <v>3750</v>
          </cell>
          <cell r="R46">
            <v>3900</v>
          </cell>
          <cell r="S46">
            <v>3950</v>
          </cell>
          <cell r="T46">
            <v>4000</v>
          </cell>
          <cell r="U46">
            <v>4150</v>
          </cell>
          <cell r="V46">
            <v>4200</v>
          </cell>
          <cell r="W46">
            <v>4250</v>
          </cell>
          <cell r="X46">
            <v>4300</v>
          </cell>
          <cell r="Y46">
            <v>4450</v>
          </cell>
          <cell r="Z46">
            <v>4500</v>
          </cell>
          <cell r="AA46">
            <v>4550</v>
          </cell>
          <cell r="AB46">
            <v>4700</v>
          </cell>
          <cell r="AC46">
            <v>4750</v>
          </cell>
          <cell r="AD46">
            <v>4800</v>
          </cell>
          <cell r="AE46">
            <v>4950</v>
          </cell>
          <cell r="AF46">
            <v>5000</v>
          </cell>
          <cell r="AG46">
            <v>5050</v>
          </cell>
          <cell r="AH46">
            <v>5100</v>
          </cell>
          <cell r="AI46">
            <v>5250</v>
          </cell>
          <cell r="AJ46">
            <v>5300</v>
          </cell>
          <cell r="AK46">
            <v>5350</v>
          </cell>
          <cell r="AL46">
            <v>5500</v>
          </cell>
          <cell r="AM46">
            <v>5550</v>
          </cell>
          <cell r="AN46">
            <v>5600</v>
          </cell>
          <cell r="AO46">
            <v>5750</v>
          </cell>
          <cell r="AP46">
            <v>5800</v>
          </cell>
          <cell r="AQ46">
            <v>5850</v>
          </cell>
          <cell r="AR46">
            <v>5900</v>
          </cell>
          <cell r="AS46">
            <v>6050</v>
          </cell>
          <cell r="AT46">
            <v>6100</v>
          </cell>
          <cell r="AU46">
            <v>6150</v>
          </cell>
          <cell r="AV46">
            <v>6300</v>
          </cell>
          <cell r="AW46">
            <v>6350</v>
          </cell>
          <cell r="AX46">
            <v>6400</v>
          </cell>
          <cell r="AY46">
            <v>6550</v>
          </cell>
          <cell r="AZ46">
            <v>6600</v>
          </cell>
          <cell r="BA46">
            <v>6650</v>
          </cell>
          <cell r="BB46">
            <v>6700</v>
          </cell>
        </row>
        <row r="47">
          <cell r="C47" t="str">
            <v>U</v>
          </cell>
          <cell r="D47">
            <v>3160</v>
          </cell>
          <cell r="E47">
            <v>4300</v>
          </cell>
          <cell r="F47">
            <v>4400</v>
          </cell>
          <cell r="G47">
            <v>4600</v>
          </cell>
          <cell r="H47">
            <v>4700</v>
          </cell>
          <cell r="I47">
            <v>4800</v>
          </cell>
          <cell r="J47">
            <v>5000</v>
          </cell>
          <cell r="K47">
            <v>5100</v>
          </cell>
          <cell r="L47">
            <v>5200</v>
          </cell>
          <cell r="M47">
            <v>5300</v>
          </cell>
          <cell r="N47">
            <v>5500</v>
          </cell>
          <cell r="O47">
            <v>5600</v>
          </cell>
          <cell r="P47">
            <v>5700</v>
          </cell>
          <cell r="Q47">
            <v>5900</v>
          </cell>
          <cell r="R47">
            <v>6000</v>
          </cell>
          <cell r="S47">
            <v>6100</v>
          </cell>
          <cell r="T47">
            <v>6300</v>
          </cell>
          <cell r="U47">
            <v>6400</v>
          </cell>
          <cell r="V47">
            <v>6500</v>
          </cell>
          <cell r="W47">
            <v>6600</v>
          </cell>
          <cell r="X47">
            <v>6800</v>
          </cell>
          <cell r="Y47">
            <v>6900</v>
          </cell>
          <cell r="Z47">
            <v>7000</v>
          </cell>
          <cell r="AA47">
            <v>7200</v>
          </cell>
          <cell r="AB47">
            <v>7300</v>
          </cell>
          <cell r="AC47">
            <v>7400</v>
          </cell>
          <cell r="AD47">
            <v>7600</v>
          </cell>
          <cell r="AE47">
            <v>7700</v>
          </cell>
          <cell r="AF47">
            <v>7800</v>
          </cell>
          <cell r="AG47">
            <v>7900</v>
          </cell>
          <cell r="AH47">
            <v>8100</v>
          </cell>
          <cell r="AI47">
            <v>8200</v>
          </cell>
          <cell r="AJ47">
            <v>8300</v>
          </cell>
          <cell r="AK47">
            <v>8500</v>
          </cell>
          <cell r="AL47">
            <v>8600</v>
          </cell>
          <cell r="AM47">
            <v>8700</v>
          </cell>
          <cell r="AN47">
            <v>8900</v>
          </cell>
          <cell r="AO47">
            <v>9000</v>
          </cell>
          <cell r="AP47">
            <v>9100</v>
          </cell>
          <cell r="AQ47">
            <v>9200</v>
          </cell>
          <cell r="AR47">
            <v>9400</v>
          </cell>
          <cell r="AS47">
            <v>9500</v>
          </cell>
          <cell r="AT47">
            <v>9600</v>
          </cell>
          <cell r="AU47">
            <v>9800</v>
          </cell>
          <cell r="AV47">
            <v>9900</v>
          </cell>
          <cell r="AW47">
            <v>10000</v>
          </cell>
          <cell r="AX47">
            <v>10200</v>
          </cell>
          <cell r="AY47">
            <v>10300</v>
          </cell>
          <cell r="AZ47">
            <v>10400</v>
          </cell>
          <cell r="BA47">
            <v>10500</v>
          </cell>
          <cell r="BB47">
            <v>10700</v>
          </cell>
          <cell r="BC47">
            <v>10800</v>
          </cell>
          <cell r="BD47">
            <v>11000</v>
          </cell>
          <cell r="BE47">
            <v>11200</v>
          </cell>
          <cell r="BF47">
            <v>11500</v>
          </cell>
          <cell r="BG47">
            <v>11800</v>
          </cell>
          <cell r="BH47">
            <v>12000</v>
          </cell>
          <cell r="BI47">
            <v>12300</v>
          </cell>
          <cell r="BJ47">
            <v>12600</v>
          </cell>
          <cell r="BK47">
            <v>12800</v>
          </cell>
          <cell r="BL47">
            <v>13000</v>
          </cell>
          <cell r="BM47">
            <v>13300</v>
          </cell>
          <cell r="BN47">
            <v>13600</v>
          </cell>
          <cell r="BO47">
            <v>13800</v>
          </cell>
          <cell r="BP47">
            <v>14100</v>
          </cell>
          <cell r="BQ47">
            <v>14400</v>
          </cell>
          <cell r="BR47">
            <v>14600</v>
          </cell>
          <cell r="BS47">
            <v>14900</v>
          </cell>
          <cell r="BT47">
            <v>15200</v>
          </cell>
          <cell r="BU47">
            <v>15400</v>
          </cell>
          <cell r="BV47">
            <v>15600</v>
          </cell>
          <cell r="BW47">
            <v>15900</v>
          </cell>
          <cell r="BX47">
            <v>16200</v>
          </cell>
          <cell r="BY47">
            <v>16400</v>
          </cell>
          <cell r="BZ47">
            <v>16700</v>
          </cell>
          <cell r="CA47">
            <v>17000</v>
          </cell>
          <cell r="CB47">
            <v>17200</v>
          </cell>
          <cell r="CC47">
            <v>17500</v>
          </cell>
          <cell r="CD47">
            <v>17800</v>
          </cell>
          <cell r="CE47">
            <v>18000</v>
          </cell>
          <cell r="CF47">
            <v>18200</v>
          </cell>
          <cell r="CG47">
            <v>18500</v>
          </cell>
          <cell r="CH47">
            <v>18800</v>
          </cell>
          <cell r="CI47">
            <v>19000</v>
          </cell>
          <cell r="CJ47">
            <v>19300</v>
          </cell>
          <cell r="CK47">
            <v>19600</v>
          </cell>
          <cell r="CL47">
            <v>19800</v>
          </cell>
          <cell r="CM47">
            <v>20100</v>
          </cell>
          <cell r="CN47">
            <v>20400</v>
          </cell>
          <cell r="CO47">
            <v>20600</v>
          </cell>
          <cell r="CP47">
            <v>20800</v>
          </cell>
          <cell r="CQ47">
            <v>21100</v>
          </cell>
          <cell r="CR47">
            <v>21400</v>
          </cell>
          <cell r="CS47">
            <v>21600</v>
          </cell>
          <cell r="CT47">
            <v>21900</v>
          </cell>
          <cell r="CU47">
            <v>22200</v>
          </cell>
          <cell r="CV47">
            <v>22400</v>
          </cell>
          <cell r="CW47">
            <v>22700</v>
          </cell>
          <cell r="CX47">
            <v>23000</v>
          </cell>
          <cell r="CY47">
            <v>23200</v>
          </cell>
          <cell r="CZ47">
            <v>23400</v>
          </cell>
        </row>
        <row r="48">
          <cell r="E48">
            <v>2950</v>
          </cell>
          <cell r="F48">
            <v>3000</v>
          </cell>
          <cell r="G48">
            <v>3150</v>
          </cell>
          <cell r="H48">
            <v>3200</v>
          </cell>
          <cell r="I48">
            <v>3250</v>
          </cell>
          <cell r="J48">
            <v>3400</v>
          </cell>
          <cell r="K48">
            <v>3450</v>
          </cell>
          <cell r="L48">
            <v>3500</v>
          </cell>
          <cell r="M48">
            <v>3550</v>
          </cell>
          <cell r="N48">
            <v>3700</v>
          </cell>
          <cell r="O48">
            <v>3750</v>
          </cell>
          <cell r="P48">
            <v>3800</v>
          </cell>
          <cell r="Q48">
            <v>3950</v>
          </cell>
          <cell r="R48">
            <v>4000</v>
          </cell>
          <cell r="S48">
            <v>4050</v>
          </cell>
          <cell r="T48">
            <v>4200</v>
          </cell>
          <cell r="U48">
            <v>4250</v>
          </cell>
          <cell r="V48">
            <v>4300</v>
          </cell>
          <cell r="W48">
            <v>4350</v>
          </cell>
          <cell r="X48">
            <v>4500</v>
          </cell>
          <cell r="Y48">
            <v>4550</v>
          </cell>
          <cell r="Z48">
            <v>4600</v>
          </cell>
          <cell r="AA48">
            <v>4750</v>
          </cell>
          <cell r="AB48">
            <v>4800</v>
          </cell>
          <cell r="AC48">
            <v>4850</v>
          </cell>
          <cell r="AD48">
            <v>5000</v>
          </cell>
          <cell r="AE48">
            <v>5050</v>
          </cell>
          <cell r="AF48">
            <v>5100</v>
          </cell>
          <cell r="AG48">
            <v>5150</v>
          </cell>
          <cell r="AH48">
            <v>5300</v>
          </cell>
          <cell r="AI48">
            <v>5350</v>
          </cell>
          <cell r="AJ48">
            <v>5400</v>
          </cell>
          <cell r="AK48">
            <v>5550</v>
          </cell>
          <cell r="AL48">
            <v>5600</v>
          </cell>
          <cell r="AM48">
            <v>5650</v>
          </cell>
          <cell r="AN48">
            <v>5800</v>
          </cell>
          <cell r="AO48">
            <v>5850</v>
          </cell>
          <cell r="AP48">
            <v>5900</v>
          </cell>
          <cell r="AQ48">
            <v>5950</v>
          </cell>
          <cell r="AR48">
            <v>6100</v>
          </cell>
          <cell r="AS48">
            <v>6150</v>
          </cell>
          <cell r="AT48">
            <v>6200</v>
          </cell>
          <cell r="AU48">
            <v>6350</v>
          </cell>
          <cell r="AV48">
            <v>6400</v>
          </cell>
          <cell r="AW48">
            <v>6450</v>
          </cell>
          <cell r="AX48">
            <v>6600</v>
          </cell>
          <cell r="AY48">
            <v>6650</v>
          </cell>
          <cell r="AZ48">
            <v>6700</v>
          </cell>
          <cell r="BA48">
            <v>6750</v>
          </cell>
          <cell r="BB48">
            <v>6900</v>
          </cell>
        </row>
        <row r="49">
          <cell r="C49" t="str">
            <v>V</v>
          </cell>
          <cell r="D49">
            <v>3290</v>
          </cell>
          <cell r="E49">
            <v>4400</v>
          </cell>
          <cell r="F49">
            <v>4600</v>
          </cell>
          <cell r="G49">
            <v>4700</v>
          </cell>
          <cell r="H49">
            <v>4800</v>
          </cell>
          <cell r="I49">
            <v>5000</v>
          </cell>
          <cell r="J49">
            <v>5100</v>
          </cell>
          <cell r="K49">
            <v>5200</v>
          </cell>
          <cell r="L49">
            <v>5300</v>
          </cell>
          <cell r="M49">
            <v>5500</v>
          </cell>
          <cell r="N49">
            <v>5600</v>
          </cell>
          <cell r="O49">
            <v>5700</v>
          </cell>
          <cell r="P49">
            <v>5900</v>
          </cell>
          <cell r="Q49">
            <v>6000</v>
          </cell>
          <cell r="R49">
            <v>6100</v>
          </cell>
          <cell r="S49">
            <v>6300</v>
          </cell>
          <cell r="T49">
            <v>6400</v>
          </cell>
          <cell r="U49">
            <v>6500</v>
          </cell>
          <cell r="V49">
            <v>6600</v>
          </cell>
          <cell r="W49">
            <v>6800</v>
          </cell>
          <cell r="X49">
            <v>6900</v>
          </cell>
          <cell r="Y49">
            <v>7000</v>
          </cell>
          <cell r="Z49">
            <v>7200</v>
          </cell>
          <cell r="AA49">
            <v>7300</v>
          </cell>
          <cell r="AB49">
            <v>7400</v>
          </cell>
          <cell r="AC49">
            <v>7600</v>
          </cell>
          <cell r="AD49">
            <v>7700</v>
          </cell>
          <cell r="AE49">
            <v>7800</v>
          </cell>
          <cell r="AF49">
            <v>7900</v>
          </cell>
          <cell r="AG49">
            <v>8100</v>
          </cell>
          <cell r="AH49">
            <v>8200</v>
          </cell>
          <cell r="AI49">
            <v>8300</v>
          </cell>
          <cell r="AJ49">
            <v>8500</v>
          </cell>
          <cell r="AK49">
            <v>8600</v>
          </cell>
          <cell r="AL49">
            <v>8700</v>
          </cell>
          <cell r="AM49">
            <v>8900</v>
          </cell>
          <cell r="AN49">
            <v>9000</v>
          </cell>
          <cell r="AO49">
            <v>9100</v>
          </cell>
          <cell r="AP49">
            <v>9200</v>
          </cell>
          <cell r="AQ49">
            <v>9400</v>
          </cell>
          <cell r="AR49">
            <v>9500</v>
          </cell>
          <cell r="AS49">
            <v>9600</v>
          </cell>
          <cell r="AT49">
            <v>9800</v>
          </cell>
          <cell r="AU49">
            <v>9900</v>
          </cell>
          <cell r="AV49">
            <v>10000</v>
          </cell>
          <cell r="AW49">
            <v>10200</v>
          </cell>
          <cell r="AX49">
            <v>10300</v>
          </cell>
          <cell r="AY49">
            <v>10400</v>
          </cell>
          <cell r="AZ49">
            <v>10500</v>
          </cell>
          <cell r="BA49">
            <v>10700</v>
          </cell>
          <cell r="BB49">
            <v>10800</v>
          </cell>
          <cell r="BC49">
            <v>10900</v>
          </cell>
          <cell r="BD49">
            <v>11100</v>
          </cell>
          <cell r="BE49">
            <v>11400</v>
          </cell>
          <cell r="BF49">
            <v>11600</v>
          </cell>
          <cell r="BG49">
            <v>11900</v>
          </cell>
          <cell r="BH49">
            <v>12200</v>
          </cell>
          <cell r="BI49">
            <v>12400</v>
          </cell>
          <cell r="BJ49">
            <v>12700</v>
          </cell>
          <cell r="BK49">
            <v>12900</v>
          </cell>
          <cell r="BL49">
            <v>13200</v>
          </cell>
          <cell r="BM49">
            <v>13400</v>
          </cell>
          <cell r="BN49">
            <v>13700</v>
          </cell>
          <cell r="BO49">
            <v>14000</v>
          </cell>
          <cell r="BP49">
            <v>14200</v>
          </cell>
          <cell r="BQ49">
            <v>14500</v>
          </cell>
          <cell r="BR49">
            <v>14800</v>
          </cell>
          <cell r="BS49">
            <v>15000</v>
          </cell>
          <cell r="BT49">
            <v>15300</v>
          </cell>
          <cell r="BU49">
            <v>15500</v>
          </cell>
          <cell r="BV49">
            <v>15800</v>
          </cell>
          <cell r="BW49">
            <v>16000</v>
          </cell>
          <cell r="BX49">
            <v>16300</v>
          </cell>
          <cell r="BY49">
            <v>16600</v>
          </cell>
          <cell r="BZ49">
            <v>16800</v>
          </cell>
          <cell r="CA49">
            <v>17100</v>
          </cell>
          <cell r="CB49">
            <v>17400</v>
          </cell>
          <cell r="CC49">
            <v>17600</v>
          </cell>
          <cell r="CD49">
            <v>17900</v>
          </cell>
          <cell r="CE49">
            <v>18100</v>
          </cell>
          <cell r="CF49">
            <v>18400</v>
          </cell>
          <cell r="CG49">
            <v>18600</v>
          </cell>
          <cell r="CH49">
            <v>18900</v>
          </cell>
          <cell r="CI49">
            <v>19200</v>
          </cell>
          <cell r="CJ49">
            <v>19400</v>
          </cell>
          <cell r="CK49">
            <v>19700</v>
          </cell>
          <cell r="CL49">
            <v>20000</v>
          </cell>
          <cell r="CM49">
            <v>20200</v>
          </cell>
          <cell r="CN49">
            <v>20500</v>
          </cell>
          <cell r="CO49">
            <v>20700</v>
          </cell>
          <cell r="CP49">
            <v>21000</v>
          </cell>
          <cell r="CQ49">
            <v>21200</v>
          </cell>
          <cell r="CR49">
            <v>21500</v>
          </cell>
          <cell r="CS49">
            <v>21800</v>
          </cell>
          <cell r="CT49">
            <v>22000</v>
          </cell>
          <cell r="CU49">
            <v>22300</v>
          </cell>
          <cell r="CV49">
            <v>22600</v>
          </cell>
          <cell r="CW49">
            <v>22800</v>
          </cell>
          <cell r="CX49">
            <v>23100</v>
          </cell>
          <cell r="CY49">
            <v>23300</v>
          </cell>
          <cell r="CZ49">
            <v>23600</v>
          </cell>
        </row>
        <row r="50">
          <cell r="E50">
            <v>3050</v>
          </cell>
          <cell r="F50">
            <v>3200</v>
          </cell>
          <cell r="G50">
            <v>3250</v>
          </cell>
          <cell r="H50">
            <v>3300</v>
          </cell>
          <cell r="I50">
            <v>3450</v>
          </cell>
          <cell r="J50">
            <v>3500</v>
          </cell>
          <cell r="K50">
            <v>3550</v>
          </cell>
          <cell r="L50">
            <v>3600</v>
          </cell>
          <cell r="M50">
            <v>3750</v>
          </cell>
          <cell r="N50">
            <v>3800</v>
          </cell>
          <cell r="O50">
            <v>3850</v>
          </cell>
          <cell r="P50">
            <v>4000</v>
          </cell>
          <cell r="Q50">
            <v>4050</v>
          </cell>
          <cell r="R50">
            <v>4100</v>
          </cell>
          <cell r="S50">
            <v>4250</v>
          </cell>
          <cell r="T50">
            <v>4300</v>
          </cell>
          <cell r="U50">
            <v>4350</v>
          </cell>
          <cell r="V50">
            <v>4400</v>
          </cell>
          <cell r="W50">
            <v>4550</v>
          </cell>
          <cell r="X50">
            <v>4600</v>
          </cell>
          <cell r="Y50">
            <v>4650</v>
          </cell>
          <cell r="Z50">
            <v>4800</v>
          </cell>
          <cell r="AA50">
            <v>4850</v>
          </cell>
          <cell r="AB50">
            <v>4900</v>
          </cell>
          <cell r="AC50">
            <v>5050</v>
          </cell>
          <cell r="AD50">
            <v>5100</v>
          </cell>
          <cell r="AE50">
            <v>5150</v>
          </cell>
          <cell r="AF50">
            <v>5200</v>
          </cell>
          <cell r="AG50">
            <v>5350</v>
          </cell>
          <cell r="AH50">
            <v>5400</v>
          </cell>
          <cell r="AI50">
            <v>5450</v>
          </cell>
          <cell r="AJ50">
            <v>5600</v>
          </cell>
          <cell r="AK50">
            <v>5650</v>
          </cell>
          <cell r="AL50">
            <v>5700</v>
          </cell>
          <cell r="AM50">
            <v>5850</v>
          </cell>
          <cell r="AN50">
            <v>5900</v>
          </cell>
          <cell r="AO50">
            <v>5950</v>
          </cell>
          <cell r="AP50">
            <v>6000</v>
          </cell>
          <cell r="AQ50">
            <v>6150</v>
          </cell>
          <cell r="AR50">
            <v>6200</v>
          </cell>
          <cell r="AS50">
            <v>6250</v>
          </cell>
          <cell r="AT50">
            <v>6400</v>
          </cell>
          <cell r="AU50">
            <v>6450</v>
          </cell>
          <cell r="AV50">
            <v>6500</v>
          </cell>
          <cell r="AW50">
            <v>6650</v>
          </cell>
          <cell r="AX50">
            <v>6700</v>
          </cell>
          <cell r="AY50">
            <v>6750</v>
          </cell>
          <cell r="AZ50">
            <v>6800</v>
          </cell>
          <cell r="BA50">
            <v>6950</v>
          </cell>
          <cell r="BB50">
            <v>7000</v>
          </cell>
        </row>
        <row r="51">
          <cell r="C51" t="str">
            <v>W</v>
          </cell>
          <cell r="D51">
            <v>3420</v>
          </cell>
          <cell r="E51">
            <v>4600</v>
          </cell>
          <cell r="F51">
            <v>4700</v>
          </cell>
          <cell r="G51">
            <v>4800</v>
          </cell>
          <cell r="H51">
            <v>5000</v>
          </cell>
          <cell r="I51">
            <v>5100</v>
          </cell>
          <cell r="J51">
            <v>5200</v>
          </cell>
          <cell r="K51">
            <v>5300</v>
          </cell>
          <cell r="L51">
            <v>5500</v>
          </cell>
          <cell r="M51">
            <v>5600</v>
          </cell>
          <cell r="N51">
            <v>5700</v>
          </cell>
          <cell r="O51">
            <v>5900</v>
          </cell>
          <cell r="P51">
            <v>6000</v>
          </cell>
          <cell r="Q51">
            <v>6100</v>
          </cell>
          <cell r="R51">
            <v>6300</v>
          </cell>
          <cell r="S51">
            <v>6400</v>
          </cell>
          <cell r="T51">
            <v>6500</v>
          </cell>
          <cell r="U51">
            <v>6600</v>
          </cell>
          <cell r="V51">
            <v>6800</v>
          </cell>
          <cell r="W51">
            <v>6900</v>
          </cell>
          <cell r="X51">
            <v>7000</v>
          </cell>
          <cell r="Y51">
            <v>7200</v>
          </cell>
          <cell r="Z51">
            <v>7300</v>
          </cell>
          <cell r="AA51">
            <v>7400</v>
          </cell>
          <cell r="AB51">
            <v>7600</v>
          </cell>
          <cell r="AC51">
            <v>7700</v>
          </cell>
          <cell r="AD51">
            <v>7800</v>
          </cell>
          <cell r="AE51">
            <v>7900</v>
          </cell>
          <cell r="AF51">
            <v>8100</v>
          </cell>
          <cell r="AG51">
            <v>8200</v>
          </cell>
          <cell r="AH51">
            <v>8300</v>
          </cell>
          <cell r="AI51">
            <v>8500</v>
          </cell>
          <cell r="AJ51">
            <v>8600</v>
          </cell>
          <cell r="AK51">
            <v>8700</v>
          </cell>
          <cell r="AL51">
            <v>8900</v>
          </cell>
          <cell r="AM51">
            <v>9000</v>
          </cell>
          <cell r="AN51">
            <v>9100</v>
          </cell>
          <cell r="AO51">
            <v>9200</v>
          </cell>
          <cell r="AP51">
            <v>9400</v>
          </cell>
          <cell r="AQ51">
            <v>9500</v>
          </cell>
          <cell r="AR51">
            <v>9600</v>
          </cell>
          <cell r="AS51">
            <v>9800</v>
          </cell>
          <cell r="AT51">
            <v>9900</v>
          </cell>
          <cell r="AU51">
            <v>10000</v>
          </cell>
          <cell r="AV51">
            <v>10200</v>
          </cell>
          <cell r="AW51">
            <v>10300</v>
          </cell>
          <cell r="AX51">
            <v>10400</v>
          </cell>
          <cell r="AY51">
            <v>10500</v>
          </cell>
          <cell r="AZ51">
            <v>10700</v>
          </cell>
          <cell r="BA51">
            <v>10800</v>
          </cell>
          <cell r="BB51">
            <v>10900</v>
          </cell>
          <cell r="BC51">
            <v>11100</v>
          </cell>
          <cell r="BD51">
            <v>11300</v>
          </cell>
          <cell r="BE51">
            <v>11500</v>
          </cell>
          <cell r="BF51">
            <v>11700</v>
          </cell>
          <cell r="BG51">
            <v>12100</v>
          </cell>
          <cell r="BH51">
            <v>12300</v>
          </cell>
          <cell r="BI51">
            <v>12500</v>
          </cell>
          <cell r="BJ51">
            <v>12800</v>
          </cell>
          <cell r="BK51">
            <v>13100</v>
          </cell>
          <cell r="BL51">
            <v>13300</v>
          </cell>
          <cell r="BM51">
            <v>13500</v>
          </cell>
          <cell r="BN51">
            <v>13900</v>
          </cell>
          <cell r="BO51">
            <v>14100</v>
          </cell>
          <cell r="BP51">
            <v>14300</v>
          </cell>
          <cell r="BQ51">
            <v>14700</v>
          </cell>
          <cell r="BR51">
            <v>14900</v>
          </cell>
          <cell r="BS51">
            <v>15100</v>
          </cell>
          <cell r="BT51">
            <v>15400</v>
          </cell>
          <cell r="BU51">
            <v>15700</v>
          </cell>
          <cell r="BV51">
            <v>15900</v>
          </cell>
          <cell r="BW51">
            <v>16100</v>
          </cell>
          <cell r="BX51">
            <v>16500</v>
          </cell>
          <cell r="BY51">
            <v>16700</v>
          </cell>
          <cell r="BZ51">
            <v>16900</v>
          </cell>
          <cell r="CA51">
            <v>17300</v>
          </cell>
          <cell r="CB51">
            <v>17500</v>
          </cell>
          <cell r="CC51">
            <v>17700</v>
          </cell>
          <cell r="CD51">
            <v>18000</v>
          </cell>
          <cell r="CE51">
            <v>18300</v>
          </cell>
          <cell r="CF51">
            <v>18500</v>
          </cell>
          <cell r="CG51">
            <v>18700</v>
          </cell>
          <cell r="CH51">
            <v>19100</v>
          </cell>
          <cell r="CI51">
            <v>19300</v>
          </cell>
          <cell r="CJ51">
            <v>19500</v>
          </cell>
          <cell r="CK51">
            <v>19900</v>
          </cell>
          <cell r="CL51">
            <v>20100</v>
          </cell>
          <cell r="CM51">
            <v>20300</v>
          </cell>
          <cell r="CN51">
            <v>20600</v>
          </cell>
          <cell r="CO51">
            <v>20900</v>
          </cell>
          <cell r="CP51">
            <v>21100</v>
          </cell>
          <cell r="CQ51">
            <v>21300</v>
          </cell>
          <cell r="CR51">
            <v>21700</v>
          </cell>
          <cell r="CS51">
            <v>21900</v>
          </cell>
          <cell r="CT51">
            <v>22100</v>
          </cell>
          <cell r="CU51">
            <v>22500</v>
          </cell>
          <cell r="CV51">
            <v>22700</v>
          </cell>
          <cell r="CW51">
            <v>22900</v>
          </cell>
          <cell r="CX51">
            <v>23200</v>
          </cell>
          <cell r="CY51">
            <v>23500</v>
          </cell>
          <cell r="CZ51">
            <v>23700</v>
          </cell>
        </row>
        <row r="52">
          <cell r="E52">
            <v>3250</v>
          </cell>
          <cell r="F52">
            <v>3300</v>
          </cell>
          <cell r="G52">
            <v>3350</v>
          </cell>
          <cell r="H52">
            <v>3500</v>
          </cell>
          <cell r="I52">
            <v>3550</v>
          </cell>
          <cell r="J52">
            <v>3600</v>
          </cell>
          <cell r="K52">
            <v>3650</v>
          </cell>
          <cell r="L52">
            <v>3800</v>
          </cell>
          <cell r="M52">
            <v>3850</v>
          </cell>
          <cell r="N52">
            <v>3900</v>
          </cell>
          <cell r="O52">
            <v>4050</v>
          </cell>
          <cell r="P52">
            <v>4100</v>
          </cell>
          <cell r="Q52">
            <v>4150</v>
          </cell>
          <cell r="R52">
            <v>4300</v>
          </cell>
          <cell r="S52">
            <v>4350</v>
          </cell>
          <cell r="T52">
            <v>4400</v>
          </cell>
          <cell r="U52">
            <v>4450</v>
          </cell>
          <cell r="V52">
            <v>4600</v>
          </cell>
          <cell r="W52">
            <v>4650</v>
          </cell>
          <cell r="X52">
            <v>4700</v>
          </cell>
          <cell r="Y52">
            <v>4850</v>
          </cell>
          <cell r="Z52">
            <v>4900</v>
          </cell>
          <cell r="AA52">
            <v>4950</v>
          </cell>
          <cell r="AB52">
            <v>5100</v>
          </cell>
          <cell r="AC52">
            <v>5150</v>
          </cell>
          <cell r="AD52">
            <v>5200</v>
          </cell>
          <cell r="AE52">
            <v>5250</v>
          </cell>
          <cell r="AF52">
            <v>5400</v>
          </cell>
          <cell r="AG52">
            <v>5450</v>
          </cell>
          <cell r="AH52">
            <v>5500</v>
          </cell>
          <cell r="AI52">
            <v>5650</v>
          </cell>
          <cell r="AJ52">
            <v>5700</v>
          </cell>
          <cell r="AK52">
            <v>5750</v>
          </cell>
          <cell r="AL52">
            <v>5900</v>
          </cell>
          <cell r="AM52">
            <v>5950</v>
          </cell>
          <cell r="AN52">
            <v>6000</v>
          </cell>
          <cell r="AO52">
            <v>6050</v>
          </cell>
          <cell r="AP52">
            <v>6200</v>
          </cell>
          <cell r="AQ52">
            <v>6250</v>
          </cell>
          <cell r="AR52">
            <v>6300</v>
          </cell>
          <cell r="AS52">
            <v>6450</v>
          </cell>
          <cell r="AT52">
            <v>6500</v>
          </cell>
          <cell r="AU52">
            <v>6550</v>
          </cell>
          <cell r="AV52">
            <v>6700</v>
          </cell>
          <cell r="AW52">
            <v>6750</v>
          </cell>
          <cell r="AX52">
            <v>6800</v>
          </cell>
          <cell r="AY52">
            <v>6850</v>
          </cell>
          <cell r="AZ52">
            <v>7000</v>
          </cell>
          <cell r="BA52">
            <v>7050</v>
          </cell>
          <cell r="BB52">
            <v>7100</v>
          </cell>
        </row>
        <row r="53">
          <cell r="C53" t="str">
            <v>X</v>
          </cell>
          <cell r="D53">
            <v>3550</v>
          </cell>
          <cell r="E53">
            <v>4700</v>
          </cell>
          <cell r="F53">
            <v>4800</v>
          </cell>
          <cell r="G53">
            <v>5000</v>
          </cell>
          <cell r="H53">
            <v>5100</v>
          </cell>
          <cell r="I53">
            <v>5200</v>
          </cell>
          <cell r="J53">
            <v>5300</v>
          </cell>
          <cell r="K53">
            <v>5500</v>
          </cell>
          <cell r="L53">
            <v>5600</v>
          </cell>
          <cell r="M53">
            <v>5700</v>
          </cell>
          <cell r="N53">
            <v>5900</v>
          </cell>
          <cell r="O53">
            <v>6000</v>
          </cell>
          <cell r="P53">
            <v>6100</v>
          </cell>
          <cell r="Q53">
            <v>6300</v>
          </cell>
          <cell r="R53">
            <v>6400</v>
          </cell>
          <cell r="S53">
            <v>6500</v>
          </cell>
          <cell r="T53">
            <v>6600</v>
          </cell>
          <cell r="U53">
            <v>6800</v>
          </cell>
          <cell r="V53">
            <v>6900</v>
          </cell>
          <cell r="W53">
            <v>7000</v>
          </cell>
          <cell r="X53">
            <v>7200</v>
          </cell>
          <cell r="Y53">
            <v>7300</v>
          </cell>
          <cell r="Z53">
            <v>7400</v>
          </cell>
          <cell r="AA53">
            <v>7600</v>
          </cell>
          <cell r="AB53">
            <v>7700</v>
          </cell>
          <cell r="AC53">
            <v>7800</v>
          </cell>
          <cell r="AD53">
            <v>7900</v>
          </cell>
          <cell r="AE53">
            <v>8100</v>
          </cell>
          <cell r="AF53">
            <v>8200</v>
          </cell>
          <cell r="AG53">
            <v>8300</v>
          </cell>
          <cell r="AH53">
            <v>8500</v>
          </cell>
          <cell r="AI53">
            <v>8600</v>
          </cell>
          <cell r="AJ53">
            <v>8700</v>
          </cell>
          <cell r="AK53">
            <v>8900</v>
          </cell>
          <cell r="AL53">
            <v>9000</v>
          </cell>
          <cell r="AM53">
            <v>9100</v>
          </cell>
          <cell r="AN53">
            <v>9200</v>
          </cell>
          <cell r="AO53">
            <v>9400</v>
          </cell>
          <cell r="AP53">
            <v>9500</v>
          </cell>
          <cell r="AQ53">
            <v>9600</v>
          </cell>
          <cell r="AR53">
            <v>9800</v>
          </cell>
          <cell r="AS53">
            <v>9900</v>
          </cell>
          <cell r="AT53">
            <v>10000</v>
          </cell>
          <cell r="AU53">
            <v>10200</v>
          </cell>
          <cell r="AV53">
            <v>10300</v>
          </cell>
          <cell r="AW53">
            <v>10400</v>
          </cell>
          <cell r="AX53">
            <v>10500</v>
          </cell>
          <cell r="AY53">
            <v>10700</v>
          </cell>
          <cell r="AZ53">
            <v>10800</v>
          </cell>
          <cell r="BA53">
            <v>10900</v>
          </cell>
          <cell r="BB53">
            <v>11100</v>
          </cell>
          <cell r="BC53">
            <v>11200</v>
          </cell>
          <cell r="BD53">
            <v>11400</v>
          </cell>
          <cell r="BE53">
            <v>11600</v>
          </cell>
          <cell r="BF53">
            <v>11900</v>
          </cell>
          <cell r="BG53">
            <v>12200</v>
          </cell>
          <cell r="BH53">
            <v>12400</v>
          </cell>
          <cell r="BI53">
            <v>12600</v>
          </cell>
          <cell r="BJ53">
            <v>13000</v>
          </cell>
          <cell r="BK53">
            <v>13200</v>
          </cell>
          <cell r="BL53">
            <v>13400</v>
          </cell>
          <cell r="BM53">
            <v>13700</v>
          </cell>
          <cell r="BN53">
            <v>14000</v>
          </cell>
          <cell r="BO53">
            <v>14200</v>
          </cell>
          <cell r="BP53">
            <v>14500</v>
          </cell>
          <cell r="BQ53">
            <v>14800</v>
          </cell>
          <cell r="BR53">
            <v>15000</v>
          </cell>
          <cell r="BS53">
            <v>15200</v>
          </cell>
          <cell r="BT53">
            <v>15600</v>
          </cell>
          <cell r="BU53">
            <v>15800</v>
          </cell>
          <cell r="BV53">
            <v>16000</v>
          </cell>
          <cell r="BW53">
            <v>16300</v>
          </cell>
          <cell r="BX53">
            <v>16600</v>
          </cell>
          <cell r="BY53">
            <v>16800</v>
          </cell>
          <cell r="BZ53">
            <v>17100</v>
          </cell>
          <cell r="CA53">
            <v>17400</v>
          </cell>
          <cell r="CB53">
            <v>17600</v>
          </cell>
          <cell r="CC53">
            <v>17800</v>
          </cell>
          <cell r="CD53">
            <v>18200</v>
          </cell>
          <cell r="CE53">
            <v>18400</v>
          </cell>
          <cell r="CF53">
            <v>18600</v>
          </cell>
          <cell r="CG53">
            <v>18900</v>
          </cell>
          <cell r="CH53">
            <v>19200</v>
          </cell>
          <cell r="CI53">
            <v>19400</v>
          </cell>
          <cell r="CJ53">
            <v>19700</v>
          </cell>
          <cell r="CK53">
            <v>20000</v>
          </cell>
          <cell r="CL53">
            <v>20200</v>
          </cell>
          <cell r="CM53">
            <v>20400</v>
          </cell>
          <cell r="CN53">
            <v>20800</v>
          </cell>
          <cell r="CO53">
            <v>21000</v>
          </cell>
          <cell r="CP53">
            <v>21200</v>
          </cell>
          <cell r="CQ53">
            <v>21500</v>
          </cell>
          <cell r="CR53">
            <v>21800</v>
          </cell>
          <cell r="CS53">
            <v>22000</v>
          </cell>
          <cell r="CT53">
            <v>22300</v>
          </cell>
          <cell r="CU53">
            <v>22600</v>
          </cell>
          <cell r="CV53">
            <v>22800</v>
          </cell>
          <cell r="CW53">
            <v>23000</v>
          </cell>
          <cell r="CX53">
            <v>23400</v>
          </cell>
          <cell r="CY53">
            <v>23600</v>
          </cell>
          <cell r="CZ53">
            <v>23800</v>
          </cell>
        </row>
        <row r="54">
          <cell r="E54">
            <v>3350</v>
          </cell>
          <cell r="F54">
            <v>3400</v>
          </cell>
          <cell r="G54">
            <v>3550</v>
          </cell>
          <cell r="H54">
            <v>3600</v>
          </cell>
          <cell r="I54">
            <v>3650</v>
          </cell>
          <cell r="J54">
            <v>3700</v>
          </cell>
          <cell r="K54">
            <v>3850</v>
          </cell>
          <cell r="L54">
            <v>3900</v>
          </cell>
          <cell r="M54">
            <v>3950</v>
          </cell>
          <cell r="N54">
            <v>4100</v>
          </cell>
          <cell r="O54">
            <v>4150</v>
          </cell>
          <cell r="P54">
            <v>4200</v>
          </cell>
          <cell r="Q54">
            <v>4350</v>
          </cell>
          <cell r="R54">
            <v>4400</v>
          </cell>
          <cell r="S54">
            <v>4450</v>
          </cell>
          <cell r="T54">
            <v>4500</v>
          </cell>
          <cell r="U54">
            <v>4650</v>
          </cell>
          <cell r="V54">
            <v>4700</v>
          </cell>
          <cell r="W54">
            <v>4750</v>
          </cell>
          <cell r="X54">
            <v>4900</v>
          </cell>
          <cell r="Y54">
            <v>4950</v>
          </cell>
          <cell r="Z54">
            <v>5000</v>
          </cell>
          <cell r="AA54">
            <v>5150</v>
          </cell>
          <cell r="AB54">
            <v>5200</v>
          </cell>
          <cell r="AC54">
            <v>5250</v>
          </cell>
          <cell r="AD54">
            <v>5300</v>
          </cell>
          <cell r="AE54">
            <v>5450</v>
          </cell>
          <cell r="AF54">
            <v>5500</v>
          </cell>
          <cell r="AG54">
            <v>5550</v>
          </cell>
          <cell r="AH54">
            <v>5700</v>
          </cell>
          <cell r="AI54">
            <v>5750</v>
          </cell>
          <cell r="AJ54">
            <v>5800</v>
          </cell>
          <cell r="AK54">
            <v>5950</v>
          </cell>
          <cell r="AL54">
            <v>6000</v>
          </cell>
          <cell r="AM54">
            <v>6050</v>
          </cell>
          <cell r="AN54">
            <v>6100</v>
          </cell>
          <cell r="AO54">
            <v>6250</v>
          </cell>
          <cell r="AP54">
            <v>6300</v>
          </cell>
          <cell r="AQ54">
            <v>6350</v>
          </cell>
          <cell r="AR54">
            <v>6500</v>
          </cell>
          <cell r="AS54">
            <v>6550</v>
          </cell>
          <cell r="AT54">
            <v>6600</v>
          </cell>
          <cell r="AU54">
            <v>6750</v>
          </cell>
          <cell r="AV54">
            <v>6800</v>
          </cell>
          <cell r="AW54">
            <v>6850</v>
          </cell>
          <cell r="AX54">
            <v>6900</v>
          </cell>
          <cell r="AY54">
            <v>7050</v>
          </cell>
          <cell r="AZ54">
            <v>7100</v>
          </cell>
          <cell r="BA54">
            <v>7150</v>
          </cell>
          <cell r="BB54">
            <v>7300</v>
          </cell>
        </row>
        <row r="55">
          <cell r="C55" t="str">
            <v>Y</v>
          </cell>
          <cell r="D55">
            <v>3680</v>
          </cell>
          <cell r="E55">
            <v>4800</v>
          </cell>
          <cell r="F55">
            <v>5000</v>
          </cell>
          <cell r="G55">
            <v>5100</v>
          </cell>
          <cell r="H55">
            <v>5200</v>
          </cell>
          <cell r="I55">
            <v>5300</v>
          </cell>
          <cell r="J55">
            <v>5500</v>
          </cell>
          <cell r="K55">
            <v>5600</v>
          </cell>
          <cell r="L55">
            <v>5700</v>
          </cell>
          <cell r="M55">
            <v>5900</v>
          </cell>
          <cell r="N55">
            <v>6000</v>
          </cell>
          <cell r="O55">
            <v>6100</v>
          </cell>
          <cell r="P55">
            <v>6300</v>
          </cell>
          <cell r="Q55">
            <v>6400</v>
          </cell>
          <cell r="R55">
            <v>6500</v>
          </cell>
          <cell r="S55">
            <v>6600</v>
          </cell>
          <cell r="T55">
            <v>6800</v>
          </cell>
          <cell r="U55">
            <v>6900</v>
          </cell>
          <cell r="V55">
            <v>7000</v>
          </cell>
          <cell r="W55">
            <v>7200</v>
          </cell>
          <cell r="X55">
            <v>7300</v>
          </cell>
          <cell r="Y55">
            <v>7400</v>
          </cell>
          <cell r="Z55">
            <v>7600</v>
          </cell>
          <cell r="AA55">
            <v>7700</v>
          </cell>
          <cell r="AB55">
            <v>7800</v>
          </cell>
          <cell r="AC55">
            <v>7900</v>
          </cell>
          <cell r="AD55">
            <v>8100</v>
          </cell>
          <cell r="AE55">
            <v>8200</v>
          </cell>
          <cell r="AF55">
            <v>8300</v>
          </cell>
          <cell r="AG55">
            <v>8500</v>
          </cell>
          <cell r="AH55">
            <v>8600</v>
          </cell>
          <cell r="AI55">
            <v>8700</v>
          </cell>
          <cell r="AJ55">
            <v>8900</v>
          </cell>
          <cell r="AK55">
            <v>9000</v>
          </cell>
          <cell r="AL55">
            <v>9100</v>
          </cell>
          <cell r="AM55">
            <v>9200</v>
          </cell>
          <cell r="AN55">
            <v>9400</v>
          </cell>
          <cell r="AO55">
            <v>9500</v>
          </cell>
          <cell r="AP55">
            <v>9600</v>
          </cell>
          <cell r="AQ55">
            <v>9800</v>
          </cell>
          <cell r="AR55">
            <v>9900</v>
          </cell>
          <cell r="AS55">
            <v>10000</v>
          </cell>
          <cell r="AT55">
            <v>10200</v>
          </cell>
          <cell r="AU55">
            <v>10300</v>
          </cell>
          <cell r="AV55">
            <v>10400</v>
          </cell>
          <cell r="AW55">
            <v>10500</v>
          </cell>
          <cell r="AX55">
            <v>10700</v>
          </cell>
          <cell r="AY55">
            <v>10800</v>
          </cell>
          <cell r="AZ55">
            <v>10900</v>
          </cell>
          <cell r="BA55">
            <v>11100</v>
          </cell>
          <cell r="BB55">
            <v>11200</v>
          </cell>
          <cell r="BC55">
            <v>11300</v>
          </cell>
          <cell r="BD55">
            <v>11500</v>
          </cell>
          <cell r="BE55">
            <v>11800</v>
          </cell>
          <cell r="BF55">
            <v>12000</v>
          </cell>
          <cell r="BG55">
            <v>12300</v>
          </cell>
          <cell r="BH55">
            <v>12500</v>
          </cell>
          <cell r="BI55">
            <v>12800</v>
          </cell>
          <cell r="BJ55">
            <v>13100</v>
          </cell>
          <cell r="BK55">
            <v>13300</v>
          </cell>
          <cell r="BL55">
            <v>13600</v>
          </cell>
          <cell r="BM55">
            <v>13800</v>
          </cell>
          <cell r="BN55">
            <v>14100</v>
          </cell>
          <cell r="BO55">
            <v>14400</v>
          </cell>
          <cell r="BP55">
            <v>14600</v>
          </cell>
          <cell r="BQ55">
            <v>14900</v>
          </cell>
          <cell r="BR55">
            <v>15100</v>
          </cell>
          <cell r="BS55">
            <v>15400</v>
          </cell>
          <cell r="BT55">
            <v>15700</v>
          </cell>
          <cell r="BU55">
            <v>15900</v>
          </cell>
          <cell r="BV55">
            <v>16200</v>
          </cell>
          <cell r="BW55">
            <v>16400</v>
          </cell>
          <cell r="BX55">
            <v>16700</v>
          </cell>
          <cell r="BY55">
            <v>17000</v>
          </cell>
          <cell r="BZ55">
            <v>17200</v>
          </cell>
          <cell r="CA55">
            <v>17500</v>
          </cell>
          <cell r="CB55">
            <v>17700</v>
          </cell>
          <cell r="CC55">
            <v>18000</v>
          </cell>
          <cell r="CD55">
            <v>18300</v>
          </cell>
          <cell r="CE55">
            <v>18500</v>
          </cell>
          <cell r="CF55">
            <v>18800</v>
          </cell>
          <cell r="CG55">
            <v>19000</v>
          </cell>
          <cell r="CH55">
            <v>19300</v>
          </cell>
          <cell r="CI55">
            <v>19600</v>
          </cell>
          <cell r="CJ55">
            <v>19800</v>
          </cell>
          <cell r="CK55">
            <v>20100</v>
          </cell>
          <cell r="CL55">
            <v>20300</v>
          </cell>
          <cell r="CM55">
            <v>20600</v>
          </cell>
          <cell r="CN55">
            <v>20900</v>
          </cell>
          <cell r="CO55">
            <v>21100</v>
          </cell>
          <cell r="CP55">
            <v>21400</v>
          </cell>
          <cell r="CQ55">
            <v>21600</v>
          </cell>
          <cell r="CR55">
            <v>21900</v>
          </cell>
          <cell r="CS55">
            <v>22200</v>
          </cell>
          <cell r="CT55">
            <v>22400</v>
          </cell>
          <cell r="CU55">
            <v>22700</v>
          </cell>
          <cell r="CV55">
            <v>22900</v>
          </cell>
          <cell r="CW55">
            <v>23200</v>
          </cell>
          <cell r="CX55">
            <v>23500</v>
          </cell>
          <cell r="CY55">
            <v>23700</v>
          </cell>
          <cell r="CZ55">
            <v>24000</v>
          </cell>
        </row>
        <row r="56">
          <cell r="E56">
            <v>3450</v>
          </cell>
          <cell r="F56">
            <v>3600</v>
          </cell>
          <cell r="G56">
            <v>3650</v>
          </cell>
          <cell r="H56">
            <v>3700</v>
          </cell>
          <cell r="I56">
            <v>3750</v>
          </cell>
          <cell r="J56">
            <v>3900</v>
          </cell>
          <cell r="K56">
            <v>3950</v>
          </cell>
          <cell r="L56">
            <v>4000</v>
          </cell>
          <cell r="M56">
            <v>4150</v>
          </cell>
          <cell r="N56">
            <v>4200</v>
          </cell>
          <cell r="O56">
            <v>4250</v>
          </cell>
          <cell r="P56">
            <v>4400</v>
          </cell>
          <cell r="Q56">
            <v>4450</v>
          </cell>
          <cell r="R56">
            <v>4500</v>
          </cell>
          <cell r="S56">
            <v>4550</v>
          </cell>
          <cell r="T56">
            <v>4700</v>
          </cell>
          <cell r="U56">
            <v>4750</v>
          </cell>
          <cell r="V56">
            <v>4800</v>
          </cell>
          <cell r="W56">
            <v>4950</v>
          </cell>
          <cell r="X56">
            <v>5000</v>
          </cell>
          <cell r="Y56">
            <v>5050</v>
          </cell>
          <cell r="Z56">
            <v>5200</v>
          </cell>
          <cell r="AA56">
            <v>5250</v>
          </cell>
          <cell r="AB56">
            <v>5300</v>
          </cell>
          <cell r="AC56">
            <v>5350</v>
          </cell>
          <cell r="AD56">
            <v>5500</v>
          </cell>
          <cell r="AE56">
            <v>5550</v>
          </cell>
          <cell r="AF56">
            <v>5600</v>
          </cell>
          <cell r="AG56">
            <v>5750</v>
          </cell>
          <cell r="AH56">
            <v>5800</v>
          </cell>
          <cell r="AI56">
            <v>5850</v>
          </cell>
          <cell r="AJ56">
            <v>6000</v>
          </cell>
          <cell r="AK56">
            <v>6050</v>
          </cell>
          <cell r="AL56">
            <v>6100</v>
          </cell>
          <cell r="AM56">
            <v>6150</v>
          </cell>
          <cell r="AN56">
            <v>6300</v>
          </cell>
          <cell r="AO56">
            <v>6350</v>
          </cell>
          <cell r="AP56">
            <v>6400</v>
          </cell>
          <cell r="AQ56">
            <v>6550</v>
          </cell>
          <cell r="AR56">
            <v>6600</v>
          </cell>
          <cell r="AS56">
            <v>6650</v>
          </cell>
          <cell r="AT56">
            <v>6800</v>
          </cell>
          <cell r="AU56">
            <v>6850</v>
          </cell>
          <cell r="AV56">
            <v>6900</v>
          </cell>
          <cell r="AW56">
            <v>6950</v>
          </cell>
          <cell r="AX56">
            <v>7100</v>
          </cell>
          <cell r="AY56">
            <v>7150</v>
          </cell>
          <cell r="AZ56">
            <v>7200</v>
          </cell>
          <cell r="BA56">
            <v>7350</v>
          </cell>
          <cell r="BB56">
            <v>7400</v>
          </cell>
        </row>
        <row r="57">
          <cell r="C57" t="str">
            <v>Z</v>
          </cell>
          <cell r="D57">
            <v>3810</v>
          </cell>
          <cell r="E57">
            <v>5000</v>
          </cell>
          <cell r="F57">
            <v>5100</v>
          </cell>
          <cell r="G57">
            <v>5200</v>
          </cell>
          <cell r="H57">
            <v>5300</v>
          </cell>
          <cell r="I57">
            <v>5500</v>
          </cell>
          <cell r="J57">
            <v>5600</v>
          </cell>
          <cell r="K57">
            <v>5700</v>
          </cell>
          <cell r="L57">
            <v>5900</v>
          </cell>
          <cell r="M57">
            <v>6000</v>
          </cell>
          <cell r="N57">
            <v>6100</v>
          </cell>
          <cell r="O57">
            <v>6300</v>
          </cell>
          <cell r="P57">
            <v>6400</v>
          </cell>
          <cell r="Q57">
            <v>6500</v>
          </cell>
          <cell r="R57">
            <v>6600</v>
          </cell>
          <cell r="S57">
            <v>6800</v>
          </cell>
          <cell r="T57">
            <v>6900</v>
          </cell>
          <cell r="U57">
            <v>7000</v>
          </cell>
          <cell r="V57">
            <v>7200</v>
          </cell>
          <cell r="W57">
            <v>7300</v>
          </cell>
          <cell r="X57">
            <v>7400</v>
          </cell>
          <cell r="Y57">
            <v>7600</v>
          </cell>
          <cell r="Z57">
            <v>7700</v>
          </cell>
          <cell r="AA57">
            <v>7800</v>
          </cell>
          <cell r="AB57">
            <v>7900</v>
          </cell>
          <cell r="AC57">
            <v>8100</v>
          </cell>
          <cell r="AD57">
            <v>8200</v>
          </cell>
          <cell r="AE57">
            <v>8300</v>
          </cell>
          <cell r="AF57">
            <v>8500</v>
          </cell>
          <cell r="AG57">
            <v>8600</v>
          </cell>
          <cell r="AH57">
            <v>8700</v>
          </cell>
          <cell r="AI57">
            <v>8900</v>
          </cell>
          <cell r="AJ57">
            <v>9000</v>
          </cell>
          <cell r="AK57">
            <v>9100</v>
          </cell>
          <cell r="AL57">
            <v>9200</v>
          </cell>
          <cell r="AM57">
            <v>9400</v>
          </cell>
          <cell r="AN57">
            <v>9500</v>
          </cell>
          <cell r="AO57">
            <v>9600</v>
          </cell>
          <cell r="AP57">
            <v>9800</v>
          </cell>
          <cell r="AQ57">
            <v>9900</v>
          </cell>
          <cell r="AR57">
            <v>10000</v>
          </cell>
          <cell r="AS57">
            <v>10200</v>
          </cell>
          <cell r="AT57">
            <v>10300</v>
          </cell>
          <cell r="AU57">
            <v>10400</v>
          </cell>
          <cell r="AV57">
            <v>10500</v>
          </cell>
          <cell r="AW57">
            <v>10700</v>
          </cell>
          <cell r="AX57">
            <v>10800</v>
          </cell>
          <cell r="AY57">
            <v>10900</v>
          </cell>
          <cell r="AZ57">
            <v>11100</v>
          </cell>
          <cell r="BA57">
            <v>11200</v>
          </cell>
          <cell r="BB57">
            <v>11300</v>
          </cell>
          <cell r="BC57">
            <v>11500</v>
          </cell>
          <cell r="BD57">
            <v>11700</v>
          </cell>
          <cell r="BE57">
            <v>11900</v>
          </cell>
          <cell r="BF57">
            <v>12100</v>
          </cell>
          <cell r="BG57">
            <v>12400</v>
          </cell>
          <cell r="BH57">
            <v>12700</v>
          </cell>
          <cell r="BI57">
            <v>12900</v>
          </cell>
          <cell r="BJ57">
            <v>13200</v>
          </cell>
          <cell r="BK57">
            <v>13500</v>
          </cell>
          <cell r="BL57">
            <v>13700</v>
          </cell>
          <cell r="BM57">
            <v>13900</v>
          </cell>
          <cell r="BN57">
            <v>14300</v>
          </cell>
          <cell r="BO57">
            <v>14500</v>
          </cell>
          <cell r="BP57">
            <v>14700</v>
          </cell>
          <cell r="BQ57">
            <v>15000</v>
          </cell>
          <cell r="BR57">
            <v>15300</v>
          </cell>
          <cell r="BS57">
            <v>15500</v>
          </cell>
          <cell r="BT57">
            <v>15800</v>
          </cell>
          <cell r="BU57">
            <v>16100</v>
          </cell>
          <cell r="BV57">
            <v>16300</v>
          </cell>
          <cell r="BW57">
            <v>16500</v>
          </cell>
          <cell r="BX57">
            <v>16900</v>
          </cell>
          <cell r="BY57">
            <v>17100</v>
          </cell>
          <cell r="BZ57">
            <v>17300</v>
          </cell>
          <cell r="CA57">
            <v>17600</v>
          </cell>
          <cell r="CB57">
            <v>17900</v>
          </cell>
          <cell r="CC57">
            <v>18100</v>
          </cell>
          <cell r="CD57">
            <v>18400</v>
          </cell>
          <cell r="CE57">
            <v>18700</v>
          </cell>
          <cell r="CF57">
            <v>18900</v>
          </cell>
          <cell r="CG57">
            <v>19100</v>
          </cell>
          <cell r="CH57">
            <v>19500</v>
          </cell>
          <cell r="CI57">
            <v>19700</v>
          </cell>
          <cell r="CJ57">
            <v>19900</v>
          </cell>
          <cell r="CK57">
            <v>20200</v>
          </cell>
          <cell r="CL57">
            <v>20500</v>
          </cell>
          <cell r="CM57">
            <v>20700</v>
          </cell>
          <cell r="CN57">
            <v>21000</v>
          </cell>
          <cell r="CO57">
            <v>21300</v>
          </cell>
          <cell r="CP57">
            <v>21500</v>
          </cell>
          <cell r="CQ57">
            <v>21700</v>
          </cell>
          <cell r="CR57">
            <v>22100</v>
          </cell>
          <cell r="CS57">
            <v>22300</v>
          </cell>
          <cell r="CT57">
            <v>22500</v>
          </cell>
          <cell r="CU57">
            <v>22800</v>
          </cell>
          <cell r="CV57">
            <v>23100</v>
          </cell>
          <cell r="CW57">
            <v>23300</v>
          </cell>
          <cell r="CX57">
            <v>23600</v>
          </cell>
          <cell r="CY57">
            <v>23900</v>
          </cell>
          <cell r="CZ57">
            <v>24100</v>
          </cell>
        </row>
        <row r="58">
          <cell r="E58">
            <v>3650</v>
          </cell>
          <cell r="F58">
            <v>3700</v>
          </cell>
          <cell r="G58">
            <v>3750</v>
          </cell>
          <cell r="H58">
            <v>3800</v>
          </cell>
          <cell r="I58">
            <v>3950</v>
          </cell>
          <cell r="J58">
            <v>4000</v>
          </cell>
          <cell r="K58">
            <v>4050</v>
          </cell>
          <cell r="L58">
            <v>4200</v>
          </cell>
          <cell r="M58">
            <v>4250</v>
          </cell>
          <cell r="N58">
            <v>4300</v>
          </cell>
          <cell r="O58">
            <v>4450</v>
          </cell>
          <cell r="P58">
            <v>4500</v>
          </cell>
          <cell r="Q58">
            <v>4550</v>
          </cell>
          <cell r="R58">
            <v>4600</v>
          </cell>
          <cell r="S58">
            <v>4750</v>
          </cell>
          <cell r="T58">
            <v>4800</v>
          </cell>
          <cell r="U58">
            <v>4850</v>
          </cell>
          <cell r="V58">
            <v>5000</v>
          </cell>
          <cell r="W58">
            <v>5050</v>
          </cell>
          <cell r="X58">
            <v>5100</v>
          </cell>
          <cell r="Y58">
            <v>5250</v>
          </cell>
          <cell r="Z58">
            <v>5300</v>
          </cell>
          <cell r="AA58">
            <v>5350</v>
          </cell>
          <cell r="AB58">
            <v>5400</v>
          </cell>
          <cell r="AC58">
            <v>5550</v>
          </cell>
          <cell r="AD58">
            <v>5600</v>
          </cell>
          <cell r="AE58">
            <v>5650</v>
          </cell>
          <cell r="AF58">
            <v>5800</v>
          </cell>
          <cell r="AG58">
            <v>5850</v>
          </cell>
          <cell r="AH58">
            <v>5900</v>
          </cell>
          <cell r="AI58">
            <v>6050</v>
          </cell>
          <cell r="AJ58">
            <v>6100</v>
          </cell>
          <cell r="AK58">
            <v>6150</v>
          </cell>
          <cell r="AL58">
            <v>6200</v>
          </cell>
          <cell r="AM58">
            <v>6350</v>
          </cell>
          <cell r="AN58">
            <v>6400</v>
          </cell>
          <cell r="AO58">
            <v>6450</v>
          </cell>
          <cell r="AP58">
            <v>6600</v>
          </cell>
          <cell r="AQ58">
            <v>6650</v>
          </cell>
          <cell r="AR58">
            <v>6700</v>
          </cell>
          <cell r="AS58">
            <v>6850</v>
          </cell>
          <cell r="AT58">
            <v>6900</v>
          </cell>
          <cell r="AU58">
            <v>6950</v>
          </cell>
          <cell r="AV58">
            <v>7000</v>
          </cell>
          <cell r="AW58">
            <v>7150</v>
          </cell>
          <cell r="AX58">
            <v>7200</v>
          </cell>
          <cell r="AY58">
            <v>7250</v>
          </cell>
          <cell r="AZ58">
            <v>7400</v>
          </cell>
          <cell r="BA58">
            <v>7450</v>
          </cell>
          <cell r="BB58">
            <v>7500</v>
          </cell>
        </row>
        <row r="59">
          <cell r="C59" t="str">
            <v>AA</v>
          </cell>
          <cell r="D59">
            <v>3940</v>
          </cell>
          <cell r="E59">
            <v>5100</v>
          </cell>
          <cell r="F59">
            <v>5200</v>
          </cell>
          <cell r="G59">
            <v>5300</v>
          </cell>
          <cell r="H59">
            <v>5500</v>
          </cell>
          <cell r="I59">
            <v>5600</v>
          </cell>
          <cell r="J59">
            <v>5700</v>
          </cell>
          <cell r="K59">
            <v>5900</v>
          </cell>
          <cell r="L59">
            <v>6000</v>
          </cell>
          <cell r="M59">
            <v>6100</v>
          </cell>
          <cell r="N59">
            <v>6300</v>
          </cell>
          <cell r="O59">
            <v>6400</v>
          </cell>
          <cell r="P59">
            <v>6500</v>
          </cell>
          <cell r="Q59">
            <v>6600</v>
          </cell>
          <cell r="R59">
            <v>6800</v>
          </cell>
          <cell r="S59">
            <v>6900</v>
          </cell>
          <cell r="T59">
            <v>7000</v>
          </cell>
          <cell r="U59">
            <v>7200</v>
          </cell>
          <cell r="V59">
            <v>7300</v>
          </cell>
          <cell r="W59">
            <v>7400</v>
          </cell>
          <cell r="X59">
            <v>7600</v>
          </cell>
          <cell r="Y59">
            <v>7700</v>
          </cell>
          <cell r="Z59">
            <v>7800</v>
          </cell>
          <cell r="AA59">
            <v>7900</v>
          </cell>
          <cell r="AB59">
            <v>8100</v>
          </cell>
          <cell r="AC59">
            <v>8200</v>
          </cell>
          <cell r="AD59">
            <v>8300</v>
          </cell>
          <cell r="AE59">
            <v>8500</v>
          </cell>
          <cell r="AF59">
            <v>8600</v>
          </cell>
          <cell r="AG59">
            <v>8700</v>
          </cell>
          <cell r="AH59">
            <v>8900</v>
          </cell>
          <cell r="AI59">
            <v>9000</v>
          </cell>
          <cell r="AJ59">
            <v>9100</v>
          </cell>
          <cell r="AK59">
            <v>9200</v>
          </cell>
          <cell r="AL59">
            <v>9400</v>
          </cell>
          <cell r="AM59">
            <v>9500</v>
          </cell>
          <cell r="AN59">
            <v>9600</v>
          </cell>
          <cell r="AO59">
            <v>9800</v>
          </cell>
          <cell r="AP59">
            <v>9900</v>
          </cell>
          <cell r="AQ59">
            <v>10000</v>
          </cell>
          <cell r="AR59">
            <v>10200</v>
          </cell>
          <cell r="AS59">
            <v>10300</v>
          </cell>
          <cell r="AT59">
            <v>10400</v>
          </cell>
          <cell r="AU59">
            <v>10500</v>
          </cell>
          <cell r="AV59">
            <v>10700</v>
          </cell>
          <cell r="AW59">
            <v>10800</v>
          </cell>
          <cell r="AX59">
            <v>10900</v>
          </cell>
          <cell r="AY59">
            <v>11100</v>
          </cell>
          <cell r="AZ59">
            <v>11200</v>
          </cell>
          <cell r="BA59">
            <v>11300</v>
          </cell>
          <cell r="BB59">
            <v>11500</v>
          </cell>
          <cell r="BC59">
            <v>11600</v>
          </cell>
          <cell r="BD59">
            <v>11800</v>
          </cell>
          <cell r="BE59">
            <v>12000</v>
          </cell>
          <cell r="BF59">
            <v>12200</v>
          </cell>
          <cell r="BG59">
            <v>12600</v>
          </cell>
          <cell r="BH59">
            <v>12800</v>
          </cell>
          <cell r="BI59">
            <v>13000</v>
          </cell>
          <cell r="BJ59">
            <v>13400</v>
          </cell>
          <cell r="BK59">
            <v>13600</v>
          </cell>
          <cell r="BL59">
            <v>13800</v>
          </cell>
          <cell r="BM59">
            <v>14100</v>
          </cell>
          <cell r="BN59">
            <v>14400</v>
          </cell>
          <cell r="BO59">
            <v>14600</v>
          </cell>
          <cell r="BP59">
            <v>14800</v>
          </cell>
          <cell r="BQ59">
            <v>15200</v>
          </cell>
          <cell r="BR59">
            <v>15400</v>
          </cell>
          <cell r="BS59">
            <v>15600</v>
          </cell>
          <cell r="BT59">
            <v>16000</v>
          </cell>
          <cell r="BU59">
            <v>16200</v>
          </cell>
          <cell r="BV59">
            <v>16400</v>
          </cell>
          <cell r="BW59">
            <v>16700</v>
          </cell>
          <cell r="BX59">
            <v>17000</v>
          </cell>
          <cell r="BY59">
            <v>17200</v>
          </cell>
          <cell r="BZ59">
            <v>17400</v>
          </cell>
          <cell r="CA59">
            <v>17800</v>
          </cell>
          <cell r="CB59">
            <v>18000</v>
          </cell>
          <cell r="CC59">
            <v>18200</v>
          </cell>
          <cell r="CD59">
            <v>18600</v>
          </cell>
          <cell r="CE59">
            <v>18800</v>
          </cell>
          <cell r="CF59">
            <v>19000</v>
          </cell>
          <cell r="CG59">
            <v>19300</v>
          </cell>
          <cell r="CH59">
            <v>19600</v>
          </cell>
          <cell r="CI59">
            <v>19800</v>
          </cell>
          <cell r="CJ59">
            <v>20000</v>
          </cell>
          <cell r="CK59">
            <v>20400</v>
          </cell>
          <cell r="CL59">
            <v>20600</v>
          </cell>
          <cell r="CM59">
            <v>20800</v>
          </cell>
          <cell r="CN59">
            <v>21200</v>
          </cell>
          <cell r="CO59">
            <v>21400</v>
          </cell>
          <cell r="CP59">
            <v>21600</v>
          </cell>
          <cell r="CQ59">
            <v>21900</v>
          </cell>
          <cell r="CR59">
            <v>22200</v>
          </cell>
          <cell r="CS59">
            <v>22400</v>
          </cell>
          <cell r="CT59">
            <v>22600</v>
          </cell>
          <cell r="CU59">
            <v>23000</v>
          </cell>
          <cell r="CV59">
            <v>23200</v>
          </cell>
          <cell r="CW59">
            <v>23400</v>
          </cell>
          <cell r="CX59">
            <v>23800</v>
          </cell>
          <cell r="CY59">
            <v>24000</v>
          </cell>
          <cell r="CZ59">
            <v>24200</v>
          </cell>
        </row>
        <row r="60">
          <cell r="E60">
            <v>3750</v>
          </cell>
          <cell r="F60">
            <v>3800</v>
          </cell>
          <cell r="G60">
            <v>3850</v>
          </cell>
          <cell r="H60">
            <v>4000</v>
          </cell>
          <cell r="I60">
            <v>4050</v>
          </cell>
          <cell r="J60">
            <v>4100</v>
          </cell>
          <cell r="K60">
            <v>4250</v>
          </cell>
          <cell r="L60">
            <v>4300</v>
          </cell>
          <cell r="M60">
            <v>4350</v>
          </cell>
          <cell r="N60">
            <v>4500</v>
          </cell>
          <cell r="O60">
            <v>4550</v>
          </cell>
          <cell r="P60">
            <v>4600</v>
          </cell>
          <cell r="Q60">
            <v>4650</v>
          </cell>
          <cell r="R60">
            <v>4800</v>
          </cell>
          <cell r="S60">
            <v>4850</v>
          </cell>
          <cell r="T60">
            <v>4900</v>
          </cell>
          <cell r="U60">
            <v>5050</v>
          </cell>
          <cell r="V60">
            <v>5100</v>
          </cell>
          <cell r="W60">
            <v>5150</v>
          </cell>
          <cell r="X60">
            <v>5300</v>
          </cell>
          <cell r="Y60">
            <v>5350</v>
          </cell>
          <cell r="Z60">
            <v>5400</v>
          </cell>
          <cell r="AA60">
            <v>5450</v>
          </cell>
          <cell r="AB60">
            <v>5600</v>
          </cell>
          <cell r="AC60">
            <v>5650</v>
          </cell>
          <cell r="AD60">
            <v>5700</v>
          </cell>
          <cell r="AE60">
            <v>5850</v>
          </cell>
          <cell r="AF60">
            <v>5900</v>
          </cell>
          <cell r="AG60">
            <v>5950</v>
          </cell>
          <cell r="AH60">
            <v>6100</v>
          </cell>
          <cell r="AI60">
            <v>6150</v>
          </cell>
          <cell r="AJ60">
            <v>6200</v>
          </cell>
          <cell r="AK60">
            <v>6250</v>
          </cell>
          <cell r="AL60">
            <v>6400</v>
          </cell>
          <cell r="AM60">
            <v>6450</v>
          </cell>
          <cell r="AN60">
            <v>6500</v>
          </cell>
          <cell r="AO60">
            <v>6650</v>
          </cell>
          <cell r="AP60">
            <v>6700</v>
          </cell>
          <cell r="AQ60">
            <v>6750</v>
          </cell>
          <cell r="AR60">
            <v>6900</v>
          </cell>
          <cell r="AS60">
            <v>6950</v>
          </cell>
          <cell r="AT60">
            <v>7000</v>
          </cell>
          <cell r="AU60">
            <v>7050</v>
          </cell>
          <cell r="AV60">
            <v>7200</v>
          </cell>
          <cell r="AW60">
            <v>7250</v>
          </cell>
          <cell r="AX60">
            <v>7300</v>
          </cell>
          <cell r="AY60">
            <v>7450</v>
          </cell>
          <cell r="AZ60">
            <v>7500</v>
          </cell>
          <cell r="BA60">
            <v>7550</v>
          </cell>
          <cell r="BB60">
            <v>7700</v>
          </cell>
        </row>
        <row r="61">
          <cell r="C61" t="str">
            <v>AB</v>
          </cell>
          <cell r="D61">
            <v>4070</v>
          </cell>
          <cell r="E61">
            <v>5200</v>
          </cell>
          <cell r="F61">
            <v>5300</v>
          </cell>
          <cell r="G61">
            <v>5500</v>
          </cell>
          <cell r="H61">
            <v>5600</v>
          </cell>
          <cell r="I61">
            <v>5700</v>
          </cell>
          <cell r="J61">
            <v>5900</v>
          </cell>
          <cell r="K61">
            <v>6000</v>
          </cell>
          <cell r="L61">
            <v>6100</v>
          </cell>
          <cell r="M61">
            <v>6300</v>
          </cell>
          <cell r="N61">
            <v>6400</v>
          </cell>
          <cell r="O61">
            <v>6500</v>
          </cell>
          <cell r="P61">
            <v>6600</v>
          </cell>
          <cell r="Q61">
            <v>6800</v>
          </cell>
          <cell r="R61">
            <v>6900</v>
          </cell>
          <cell r="S61">
            <v>7000</v>
          </cell>
          <cell r="T61">
            <v>7200</v>
          </cell>
          <cell r="U61">
            <v>7300</v>
          </cell>
          <cell r="V61">
            <v>7400</v>
          </cell>
          <cell r="W61">
            <v>7600</v>
          </cell>
          <cell r="X61">
            <v>7700</v>
          </cell>
          <cell r="Y61">
            <v>7800</v>
          </cell>
          <cell r="Z61">
            <v>7900</v>
          </cell>
          <cell r="AA61">
            <v>8100</v>
          </cell>
          <cell r="AB61">
            <v>8200</v>
          </cell>
          <cell r="AC61">
            <v>8300</v>
          </cell>
          <cell r="AD61">
            <v>8500</v>
          </cell>
          <cell r="AE61">
            <v>8600</v>
          </cell>
          <cell r="AF61">
            <v>8700</v>
          </cell>
          <cell r="AG61">
            <v>8900</v>
          </cell>
          <cell r="AH61">
            <v>9000</v>
          </cell>
          <cell r="AI61">
            <v>9100</v>
          </cell>
          <cell r="AJ61">
            <v>9200</v>
          </cell>
          <cell r="AK61">
            <v>9400</v>
          </cell>
          <cell r="AL61">
            <v>9500</v>
          </cell>
          <cell r="AM61">
            <v>9600</v>
          </cell>
          <cell r="AN61">
            <v>9800</v>
          </cell>
          <cell r="AO61">
            <v>9900</v>
          </cell>
          <cell r="AP61">
            <v>10000</v>
          </cell>
          <cell r="AQ61">
            <v>10200</v>
          </cell>
          <cell r="AR61">
            <v>10300</v>
          </cell>
          <cell r="AS61">
            <v>10400</v>
          </cell>
          <cell r="AT61">
            <v>10500</v>
          </cell>
          <cell r="AU61">
            <v>10700</v>
          </cell>
          <cell r="AV61">
            <v>10800</v>
          </cell>
          <cell r="AW61">
            <v>10900</v>
          </cell>
          <cell r="AX61">
            <v>11100</v>
          </cell>
          <cell r="AY61">
            <v>11200</v>
          </cell>
          <cell r="AZ61">
            <v>11300</v>
          </cell>
          <cell r="BA61">
            <v>11500</v>
          </cell>
          <cell r="BB61">
            <v>11600</v>
          </cell>
          <cell r="BC61">
            <v>11700</v>
          </cell>
          <cell r="BD61">
            <v>11900</v>
          </cell>
          <cell r="BE61">
            <v>12100</v>
          </cell>
          <cell r="BF61">
            <v>12400</v>
          </cell>
          <cell r="BG61">
            <v>12700</v>
          </cell>
          <cell r="BH61">
            <v>12900</v>
          </cell>
          <cell r="BI61">
            <v>13200</v>
          </cell>
          <cell r="BJ61">
            <v>13500</v>
          </cell>
          <cell r="BK61">
            <v>13700</v>
          </cell>
          <cell r="BL61">
            <v>14000</v>
          </cell>
          <cell r="BM61">
            <v>14200</v>
          </cell>
          <cell r="BN61">
            <v>14500</v>
          </cell>
          <cell r="BO61">
            <v>14700</v>
          </cell>
          <cell r="BP61">
            <v>15000</v>
          </cell>
          <cell r="BQ61">
            <v>15300</v>
          </cell>
          <cell r="BR61">
            <v>15500</v>
          </cell>
          <cell r="BS61">
            <v>15800</v>
          </cell>
          <cell r="BT61">
            <v>16100</v>
          </cell>
          <cell r="BU61">
            <v>16300</v>
          </cell>
          <cell r="BV61">
            <v>16600</v>
          </cell>
          <cell r="BW61">
            <v>16800</v>
          </cell>
          <cell r="BX61">
            <v>17100</v>
          </cell>
          <cell r="BY61">
            <v>17300</v>
          </cell>
          <cell r="BZ61">
            <v>17600</v>
          </cell>
          <cell r="CA61">
            <v>17900</v>
          </cell>
          <cell r="CB61">
            <v>18100</v>
          </cell>
          <cell r="CC61">
            <v>18400</v>
          </cell>
          <cell r="CD61">
            <v>18700</v>
          </cell>
          <cell r="CE61">
            <v>18900</v>
          </cell>
          <cell r="CF61">
            <v>19200</v>
          </cell>
          <cell r="CG61">
            <v>19400</v>
          </cell>
          <cell r="CH61">
            <v>19700</v>
          </cell>
          <cell r="CI61">
            <v>19900</v>
          </cell>
          <cell r="CJ61">
            <v>20200</v>
          </cell>
          <cell r="CK61">
            <v>20500</v>
          </cell>
          <cell r="CL61">
            <v>20700</v>
          </cell>
          <cell r="CM61">
            <v>21000</v>
          </cell>
          <cell r="CN61">
            <v>21300</v>
          </cell>
          <cell r="CO61">
            <v>21500</v>
          </cell>
          <cell r="CP61">
            <v>21800</v>
          </cell>
          <cell r="CQ61">
            <v>22000</v>
          </cell>
          <cell r="CR61">
            <v>22300</v>
          </cell>
          <cell r="CS61">
            <v>22500</v>
          </cell>
          <cell r="CT61">
            <v>22800</v>
          </cell>
          <cell r="CU61">
            <v>23100</v>
          </cell>
          <cell r="CV61">
            <v>23300</v>
          </cell>
          <cell r="CW61">
            <v>23600</v>
          </cell>
          <cell r="CX61">
            <v>23900</v>
          </cell>
          <cell r="CY61">
            <v>24100</v>
          </cell>
          <cell r="CZ61">
            <v>24400</v>
          </cell>
        </row>
        <row r="62">
          <cell r="E62">
            <v>3850</v>
          </cell>
          <cell r="F62">
            <v>3900</v>
          </cell>
          <cell r="G62">
            <v>4050</v>
          </cell>
          <cell r="H62">
            <v>4100</v>
          </cell>
          <cell r="I62">
            <v>4150</v>
          </cell>
          <cell r="J62">
            <v>4300</v>
          </cell>
          <cell r="K62">
            <v>4350</v>
          </cell>
          <cell r="L62">
            <v>4400</v>
          </cell>
          <cell r="M62">
            <v>4550</v>
          </cell>
          <cell r="N62">
            <v>4600</v>
          </cell>
          <cell r="O62">
            <v>4650</v>
          </cell>
          <cell r="P62">
            <v>4700</v>
          </cell>
          <cell r="Q62">
            <v>4850</v>
          </cell>
          <cell r="R62">
            <v>4900</v>
          </cell>
          <cell r="S62">
            <v>4950</v>
          </cell>
          <cell r="T62">
            <v>5100</v>
          </cell>
          <cell r="U62">
            <v>5150</v>
          </cell>
          <cell r="V62">
            <v>5200</v>
          </cell>
          <cell r="W62">
            <v>5350</v>
          </cell>
          <cell r="X62">
            <v>5400</v>
          </cell>
          <cell r="Y62">
            <v>5450</v>
          </cell>
          <cell r="Z62">
            <v>5500</v>
          </cell>
          <cell r="AA62">
            <v>5650</v>
          </cell>
          <cell r="AB62">
            <v>5700</v>
          </cell>
          <cell r="AC62">
            <v>5750</v>
          </cell>
          <cell r="AD62">
            <v>5900</v>
          </cell>
          <cell r="AE62">
            <v>5950</v>
          </cell>
          <cell r="AF62">
            <v>6000</v>
          </cell>
          <cell r="AG62">
            <v>6150</v>
          </cell>
          <cell r="AH62">
            <v>6200</v>
          </cell>
          <cell r="AI62">
            <v>6250</v>
          </cell>
          <cell r="AJ62">
            <v>6300</v>
          </cell>
          <cell r="AK62">
            <v>6450</v>
          </cell>
          <cell r="AL62">
            <v>6500</v>
          </cell>
          <cell r="AM62">
            <v>6550</v>
          </cell>
          <cell r="AN62">
            <v>6700</v>
          </cell>
          <cell r="AO62">
            <v>6750</v>
          </cell>
          <cell r="AP62">
            <v>6800</v>
          </cell>
          <cell r="AQ62">
            <v>6950</v>
          </cell>
          <cell r="AR62">
            <v>7000</v>
          </cell>
          <cell r="AS62">
            <v>7050</v>
          </cell>
          <cell r="AT62">
            <v>7100</v>
          </cell>
          <cell r="AU62">
            <v>7250</v>
          </cell>
          <cell r="AV62">
            <v>7300</v>
          </cell>
          <cell r="AW62">
            <v>7350</v>
          </cell>
          <cell r="AX62">
            <v>7500</v>
          </cell>
          <cell r="AY62">
            <v>7550</v>
          </cell>
          <cell r="AZ62">
            <v>7600</v>
          </cell>
          <cell r="BA62">
            <v>7750</v>
          </cell>
          <cell r="BB62">
            <v>7800</v>
          </cell>
        </row>
        <row r="63">
          <cell r="C63" t="str">
            <v>AC</v>
          </cell>
          <cell r="D63">
            <v>4200</v>
          </cell>
          <cell r="E63">
            <v>5300</v>
          </cell>
          <cell r="F63">
            <v>5500</v>
          </cell>
          <cell r="G63">
            <v>5600</v>
          </cell>
          <cell r="H63">
            <v>5700</v>
          </cell>
          <cell r="I63">
            <v>5900</v>
          </cell>
          <cell r="J63">
            <v>6000</v>
          </cell>
          <cell r="K63">
            <v>6100</v>
          </cell>
          <cell r="L63">
            <v>6300</v>
          </cell>
          <cell r="M63">
            <v>6400</v>
          </cell>
          <cell r="N63">
            <v>6500</v>
          </cell>
          <cell r="O63">
            <v>6600</v>
          </cell>
          <cell r="P63">
            <v>6800</v>
          </cell>
          <cell r="Q63">
            <v>6900</v>
          </cell>
          <cell r="R63">
            <v>7000</v>
          </cell>
          <cell r="S63">
            <v>7200</v>
          </cell>
          <cell r="T63">
            <v>7300</v>
          </cell>
          <cell r="U63">
            <v>7400</v>
          </cell>
          <cell r="V63">
            <v>7600</v>
          </cell>
          <cell r="W63">
            <v>7700</v>
          </cell>
          <cell r="X63">
            <v>7800</v>
          </cell>
          <cell r="Y63">
            <v>7900</v>
          </cell>
          <cell r="Z63">
            <v>8100</v>
          </cell>
          <cell r="AA63">
            <v>8200</v>
          </cell>
          <cell r="AB63">
            <v>8300</v>
          </cell>
          <cell r="AC63">
            <v>8500</v>
          </cell>
          <cell r="AD63">
            <v>8600</v>
          </cell>
          <cell r="AE63">
            <v>8700</v>
          </cell>
          <cell r="AF63">
            <v>8900</v>
          </cell>
          <cell r="AG63">
            <v>9000</v>
          </cell>
          <cell r="AH63">
            <v>9100</v>
          </cell>
          <cell r="AI63">
            <v>9200</v>
          </cell>
          <cell r="AJ63">
            <v>9400</v>
          </cell>
          <cell r="AK63">
            <v>9500</v>
          </cell>
          <cell r="AL63">
            <v>9600</v>
          </cell>
          <cell r="AM63">
            <v>9800</v>
          </cell>
          <cell r="AN63">
            <v>9900</v>
          </cell>
          <cell r="AO63">
            <v>10000</v>
          </cell>
          <cell r="AP63">
            <v>10200</v>
          </cell>
          <cell r="AQ63">
            <v>10300</v>
          </cell>
          <cell r="AR63">
            <v>10400</v>
          </cell>
          <cell r="AS63">
            <v>10500</v>
          </cell>
          <cell r="AT63">
            <v>10700</v>
          </cell>
          <cell r="AU63">
            <v>10800</v>
          </cell>
          <cell r="AV63">
            <v>10900</v>
          </cell>
          <cell r="AW63">
            <v>11100</v>
          </cell>
          <cell r="AX63">
            <v>11200</v>
          </cell>
          <cell r="AY63">
            <v>11300</v>
          </cell>
          <cell r="AZ63">
            <v>11500</v>
          </cell>
          <cell r="BA63">
            <v>11600</v>
          </cell>
          <cell r="BB63">
            <v>11700</v>
          </cell>
          <cell r="BC63">
            <v>11800</v>
          </cell>
          <cell r="BD63">
            <v>12000</v>
          </cell>
          <cell r="BE63">
            <v>12300</v>
          </cell>
          <cell r="BF63">
            <v>12500</v>
          </cell>
          <cell r="BG63">
            <v>12800</v>
          </cell>
          <cell r="BH63">
            <v>13100</v>
          </cell>
          <cell r="BI63">
            <v>13300</v>
          </cell>
          <cell r="BJ63">
            <v>13600</v>
          </cell>
          <cell r="BK63">
            <v>13900</v>
          </cell>
          <cell r="BL63">
            <v>14100</v>
          </cell>
          <cell r="BM63">
            <v>14300</v>
          </cell>
          <cell r="BN63">
            <v>14600</v>
          </cell>
          <cell r="BO63">
            <v>14900</v>
          </cell>
          <cell r="BP63">
            <v>15100</v>
          </cell>
          <cell r="BQ63">
            <v>15400</v>
          </cell>
          <cell r="BR63">
            <v>15700</v>
          </cell>
          <cell r="BS63">
            <v>15900</v>
          </cell>
          <cell r="BT63">
            <v>16200</v>
          </cell>
          <cell r="BU63">
            <v>16500</v>
          </cell>
          <cell r="BV63">
            <v>16700</v>
          </cell>
          <cell r="BW63">
            <v>16900</v>
          </cell>
          <cell r="BX63">
            <v>17200</v>
          </cell>
          <cell r="BY63">
            <v>17500</v>
          </cell>
          <cell r="BZ63">
            <v>17700</v>
          </cell>
          <cell r="CA63">
            <v>18000</v>
          </cell>
          <cell r="CB63">
            <v>18300</v>
          </cell>
          <cell r="CC63">
            <v>18500</v>
          </cell>
          <cell r="CD63">
            <v>18800</v>
          </cell>
          <cell r="CE63">
            <v>19100</v>
          </cell>
          <cell r="CF63">
            <v>19300</v>
          </cell>
          <cell r="CG63">
            <v>19500</v>
          </cell>
          <cell r="CH63">
            <v>19800</v>
          </cell>
          <cell r="CI63">
            <v>20100</v>
          </cell>
          <cell r="CJ63">
            <v>20300</v>
          </cell>
          <cell r="CK63">
            <v>20600</v>
          </cell>
          <cell r="CL63">
            <v>20900</v>
          </cell>
          <cell r="CM63">
            <v>21100</v>
          </cell>
          <cell r="CN63">
            <v>21400</v>
          </cell>
          <cell r="CO63">
            <v>21700</v>
          </cell>
          <cell r="CP63">
            <v>21900</v>
          </cell>
          <cell r="CQ63">
            <v>22100</v>
          </cell>
          <cell r="CR63">
            <v>22400</v>
          </cell>
          <cell r="CS63">
            <v>22700</v>
          </cell>
          <cell r="CT63">
            <v>22900</v>
          </cell>
          <cell r="CU63">
            <v>23200</v>
          </cell>
          <cell r="CV63">
            <v>23500</v>
          </cell>
          <cell r="CW63">
            <v>23700</v>
          </cell>
          <cell r="CX63">
            <v>24000</v>
          </cell>
          <cell r="CY63">
            <v>24300</v>
          </cell>
          <cell r="CZ63">
            <v>24500</v>
          </cell>
        </row>
        <row r="64">
          <cell r="E64">
            <v>3950</v>
          </cell>
          <cell r="F64">
            <v>4100</v>
          </cell>
          <cell r="G64">
            <v>4150</v>
          </cell>
          <cell r="H64">
            <v>4200</v>
          </cell>
          <cell r="I64">
            <v>4350</v>
          </cell>
          <cell r="J64">
            <v>4400</v>
          </cell>
          <cell r="K64">
            <v>4450</v>
          </cell>
          <cell r="L64">
            <v>4600</v>
          </cell>
          <cell r="M64">
            <v>4650</v>
          </cell>
          <cell r="N64">
            <v>4700</v>
          </cell>
          <cell r="O64">
            <v>4750</v>
          </cell>
          <cell r="P64">
            <v>4900</v>
          </cell>
          <cell r="Q64">
            <v>4950</v>
          </cell>
          <cell r="R64">
            <v>5000</v>
          </cell>
          <cell r="S64">
            <v>5150</v>
          </cell>
          <cell r="T64">
            <v>5200</v>
          </cell>
          <cell r="U64">
            <v>5250</v>
          </cell>
          <cell r="V64">
            <v>5400</v>
          </cell>
          <cell r="W64">
            <v>5450</v>
          </cell>
          <cell r="X64">
            <v>5500</v>
          </cell>
          <cell r="Y64">
            <v>5550</v>
          </cell>
          <cell r="Z64">
            <v>5700</v>
          </cell>
          <cell r="AA64">
            <v>5750</v>
          </cell>
          <cell r="AB64">
            <v>5800</v>
          </cell>
          <cell r="AC64">
            <v>5950</v>
          </cell>
          <cell r="AD64">
            <v>6000</v>
          </cell>
          <cell r="AE64">
            <v>6050</v>
          </cell>
          <cell r="AF64">
            <v>6200</v>
          </cell>
          <cell r="AG64">
            <v>6250</v>
          </cell>
          <cell r="AH64">
            <v>6300</v>
          </cell>
          <cell r="AI64">
            <v>6350</v>
          </cell>
          <cell r="AJ64">
            <v>6500</v>
          </cell>
          <cell r="AK64">
            <v>6550</v>
          </cell>
          <cell r="AL64">
            <v>6600</v>
          </cell>
          <cell r="AM64">
            <v>6750</v>
          </cell>
          <cell r="AN64">
            <v>6800</v>
          </cell>
          <cell r="AO64">
            <v>6850</v>
          </cell>
          <cell r="AP64">
            <v>7000</v>
          </cell>
          <cell r="AQ64">
            <v>7050</v>
          </cell>
          <cell r="AR64">
            <v>7100</v>
          </cell>
          <cell r="AS64">
            <v>7150</v>
          </cell>
          <cell r="AT64">
            <v>7300</v>
          </cell>
          <cell r="AU64">
            <v>7350</v>
          </cell>
          <cell r="AV64">
            <v>7400</v>
          </cell>
          <cell r="AW64">
            <v>7550</v>
          </cell>
          <cell r="AX64">
            <v>7600</v>
          </cell>
          <cell r="AY64">
            <v>7650</v>
          </cell>
          <cell r="AZ64">
            <v>7800</v>
          </cell>
          <cell r="BA64">
            <v>7850</v>
          </cell>
          <cell r="BB64">
            <v>7900</v>
          </cell>
        </row>
        <row r="65">
          <cell r="C65" t="str">
            <v>AD</v>
          </cell>
          <cell r="D65">
            <v>4330</v>
          </cell>
          <cell r="E65">
            <v>5500</v>
          </cell>
          <cell r="F65">
            <v>5600</v>
          </cell>
          <cell r="G65">
            <v>5700</v>
          </cell>
          <cell r="H65">
            <v>5900</v>
          </cell>
          <cell r="I65">
            <v>6000</v>
          </cell>
          <cell r="J65">
            <v>6100</v>
          </cell>
          <cell r="K65">
            <v>6300</v>
          </cell>
          <cell r="L65">
            <v>6400</v>
          </cell>
          <cell r="M65">
            <v>6500</v>
          </cell>
          <cell r="N65">
            <v>6600</v>
          </cell>
          <cell r="O65">
            <v>6800</v>
          </cell>
          <cell r="P65">
            <v>6900</v>
          </cell>
          <cell r="Q65">
            <v>7000</v>
          </cell>
          <cell r="R65">
            <v>7200</v>
          </cell>
          <cell r="S65">
            <v>7300</v>
          </cell>
          <cell r="T65">
            <v>7400</v>
          </cell>
          <cell r="U65">
            <v>7600</v>
          </cell>
          <cell r="V65">
            <v>7700</v>
          </cell>
          <cell r="W65">
            <v>7800</v>
          </cell>
          <cell r="X65">
            <v>7900</v>
          </cell>
          <cell r="Y65">
            <v>8100</v>
          </cell>
          <cell r="Z65">
            <v>8200</v>
          </cell>
          <cell r="AA65">
            <v>8300</v>
          </cell>
          <cell r="AB65">
            <v>8500</v>
          </cell>
          <cell r="AC65">
            <v>8600</v>
          </cell>
          <cell r="AD65">
            <v>8700</v>
          </cell>
          <cell r="AE65">
            <v>8900</v>
          </cell>
          <cell r="AF65">
            <v>9000</v>
          </cell>
          <cell r="AG65">
            <v>9100</v>
          </cell>
          <cell r="AH65">
            <v>9200</v>
          </cell>
          <cell r="AI65">
            <v>9400</v>
          </cell>
          <cell r="AJ65">
            <v>9500</v>
          </cell>
          <cell r="AK65">
            <v>9600</v>
          </cell>
          <cell r="AL65">
            <v>9800</v>
          </cell>
          <cell r="AM65">
            <v>9900</v>
          </cell>
          <cell r="AN65">
            <v>10000</v>
          </cell>
          <cell r="AO65">
            <v>10200</v>
          </cell>
          <cell r="AP65">
            <v>10300</v>
          </cell>
          <cell r="AQ65">
            <v>10400</v>
          </cell>
          <cell r="AR65">
            <v>10500</v>
          </cell>
          <cell r="AS65">
            <v>10700</v>
          </cell>
          <cell r="AT65">
            <v>10800</v>
          </cell>
          <cell r="AU65">
            <v>10900</v>
          </cell>
          <cell r="AV65">
            <v>11100</v>
          </cell>
          <cell r="AW65">
            <v>11200</v>
          </cell>
          <cell r="AX65">
            <v>11300</v>
          </cell>
          <cell r="AY65">
            <v>11500</v>
          </cell>
          <cell r="AZ65">
            <v>11600</v>
          </cell>
          <cell r="BA65">
            <v>11700</v>
          </cell>
          <cell r="BB65">
            <v>11800</v>
          </cell>
          <cell r="BC65">
            <v>12000</v>
          </cell>
          <cell r="BD65">
            <v>12200</v>
          </cell>
          <cell r="BE65">
            <v>12400</v>
          </cell>
          <cell r="BF65">
            <v>12600</v>
          </cell>
          <cell r="BG65">
            <v>13000</v>
          </cell>
          <cell r="BH65">
            <v>13200</v>
          </cell>
          <cell r="BI65">
            <v>13400</v>
          </cell>
          <cell r="BJ65">
            <v>13800</v>
          </cell>
          <cell r="BK65">
            <v>14000</v>
          </cell>
          <cell r="BL65">
            <v>14200</v>
          </cell>
          <cell r="BM65">
            <v>14400</v>
          </cell>
          <cell r="BN65">
            <v>14800</v>
          </cell>
          <cell r="BO65">
            <v>15000</v>
          </cell>
          <cell r="BP65">
            <v>15200</v>
          </cell>
          <cell r="BQ65">
            <v>15600</v>
          </cell>
          <cell r="BR65">
            <v>15800</v>
          </cell>
          <cell r="BS65">
            <v>16000</v>
          </cell>
          <cell r="BT65">
            <v>16400</v>
          </cell>
          <cell r="BU65">
            <v>16600</v>
          </cell>
          <cell r="BV65">
            <v>16800</v>
          </cell>
          <cell r="BW65">
            <v>17000</v>
          </cell>
          <cell r="BX65">
            <v>17400</v>
          </cell>
          <cell r="BY65">
            <v>17600</v>
          </cell>
          <cell r="BZ65">
            <v>17800</v>
          </cell>
          <cell r="CA65">
            <v>18200</v>
          </cell>
          <cell r="CB65">
            <v>18400</v>
          </cell>
          <cell r="CC65">
            <v>18600</v>
          </cell>
          <cell r="CD65">
            <v>19000</v>
          </cell>
          <cell r="CE65">
            <v>19200</v>
          </cell>
          <cell r="CF65">
            <v>19400</v>
          </cell>
          <cell r="CG65">
            <v>19600</v>
          </cell>
          <cell r="CH65">
            <v>20000</v>
          </cell>
          <cell r="CI65">
            <v>20200</v>
          </cell>
          <cell r="CJ65">
            <v>20400</v>
          </cell>
          <cell r="CK65">
            <v>20800</v>
          </cell>
          <cell r="CL65">
            <v>21000</v>
          </cell>
          <cell r="CM65">
            <v>21200</v>
          </cell>
          <cell r="CN65">
            <v>21600</v>
          </cell>
          <cell r="CO65">
            <v>21800</v>
          </cell>
          <cell r="CP65">
            <v>22000</v>
          </cell>
          <cell r="CQ65">
            <v>22200</v>
          </cell>
          <cell r="CR65">
            <v>22600</v>
          </cell>
          <cell r="CS65">
            <v>22800</v>
          </cell>
          <cell r="CT65">
            <v>23000</v>
          </cell>
          <cell r="CU65">
            <v>23400</v>
          </cell>
          <cell r="CV65">
            <v>23600</v>
          </cell>
          <cell r="CW65">
            <v>23800</v>
          </cell>
          <cell r="CX65">
            <v>24200</v>
          </cell>
          <cell r="CY65">
            <v>24400</v>
          </cell>
          <cell r="CZ65">
            <v>24600</v>
          </cell>
        </row>
        <row r="66">
          <cell r="E66">
            <v>4150</v>
          </cell>
          <cell r="F66">
            <v>4200</v>
          </cell>
          <cell r="G66">
            <v>4250</v>
          </cell>
          <cell r="H66">
            <v>4400</v>
          </cell>
          <cell r="I66">
            <v>4450</v>
          </cell>
          <cell r="J66">
            <v>4500</v>
          </cell>
          <cell r="K66">
            <v>4650</v>
          </cell>
          <cell r="L66">
            <v>4700</v>
          </cell>
          <cell r="M66">
            <v>4750</v>
          </cell>
          <cell r="N66">
            <v>4800</v>
          </cell>
          <cell r="O66">
            <v>4950</v>
          </cell>
          <cell r="P66">
            <v>5000</v>
          </cell>
          <cell r="Q66">
            <v>5050</v>
          </cell>
          <cell r="R66">
            <v>5200</v>
          </cell>
          <cell r="S66">
            <v>5250</v>
          </cell>
          <cell r="T66">
            <v>5300</v>
          </cell>
          <cell r="U66">
            <v>5450</v>
          </cell>
          <cell r="V66">
            <v>5500</v>
          </cell>
          <cell r="W66">
            <v>5550</v>
          </cell>
          <cell r="X66">
            <v>5600</v>
          </cell>
          <cell r="Y66">
            <v>5750</v>
          </cell>
          <cell r="Z66">
            <v>5800</v>
          </cell>
          <cell r="AA66">
            <v>5850</v>
          </cell>
          <cell r="AB66">
            <v>6000</v>
          </cell>
          <cell r="AC66">
            <v>6050</v>
          </cell>
          <cell r="AD66">
            <v>6100</v>
          </cell>
          <cell r="AE66">
            <v>6250</v>
          </cell>
          <cell r="AF66">
            <v>6300</v>
          </cell>
          <cell r="AG66">
            <v>6350</v>
          </cell>
          <cell r="AH66">
            <v>6400</v>
          </cell>
          <cell r="AI66">
            <v>6550</v>
          </cell>
          <cell r="AJ66">
            <v>6600</v>
          </cell>
          <cell r="AK66">
            <v>6650</v>
          </cell>
          <cell r="AL66">
            <v>6800</v>
          </cell>
          <cell r="AM66">
            <v>6850</v>
          </cell>
          <cell r="AN66">
            <v>6900</v>
          </cell>
          <cell r="AO66">
            <v>7050</v>
          </cell>
          <cell r="AP66">
            <v>7100</v>
          </cell>
          <cell r="AQ66">
            <v>7150</v>
          </cell>
          <cell r="AR66">
            <v>7200</v>
          </cell>
          <cell r="AS66">
            <v>7350</v>
          </cell>
          <cell r="AT66">
            <v>7400</v>
          </cell>
          <cell r="AU66">
            <v>7450</v>
          </cell>
          <cell r="AV66">
            <v>7600</v>
          </cell>
          <cell r="AW66">
            <v>7650</v>
          </cell>
          <cell r="AX66">
            <v>7700</v>
          </cell>
          <cell r="AY66">
            <v>7850</v>
          </cell>
          <cell r="AZ66">
            <v>7900</v>
          </cell>
          <cell r="BA66">
            <v>7950</v>
          </cell>
          <cell r="BB66">
            <v>8000</v>
          </cell>
        </row>
        <row r="67">
          <cell r="C67" t="str">
            <v>AE</v>
          </cell>
          <cell r="D67">
            <v>4460</v>
          </cell>
          <cell r="E67">
            <v>5600</v>
          </cell>
          <cell r="F67">
            <v>5700</v>
          </cell>
          <cell r="G67">
            <v>5900</v>
          </cell>
          <cell r="H67">
            <v>6000</v>
          </cell>
          <cell r="I67">
            <v>6100</v>
          </cell>
          <cell r="J67">
            <v>6300</v>
          </cell>
          <cell r="K67">
            <v>6400</v>
          </cell>
          <cell r="L67">
            <v>6500</v>
          </cell>
          <cell r="M67">
            <v>6600</v>
          </cell>
          <cell r="N67">
            <v>6800</v>
          </cell>
          <cell r="O67">
            <v>6900</v>
          </cell>
          <cell r="P67">
            <v>7000</v>
          </cell>
          <cell r="Q67">
            <v>7200</v>
          </cell>
          <cell r="R67">
            <v>7300</v>
          </cell>
          <cell r="S67">
            <v>7400</v>
          </cell>
          <cell r="T67">
            <v>7600</v>
          </cell>
          <cell r="U67">
            <v>7700</v>
          </cell>
          <cell r="V67">
            <v>7800</v>
          </cell>
          <cell r="W67">
            <v>7900</v>
          </cell>
          <cell r="X67">
            <v>8100</v>
          </cell>
          <cell r="Y67">
            <v>8200</v>
          </cell>
          <cell r="Z67">
            <v>8300</v>
          </cell>
          <cell r="AA67">
            <v>8500</v>
          </cell>
          <cell r="AB67">
            <v>8600</v>
          </cell>
          <cell r="AC67">
            <v>8700</v>
          </cell>
          <cell r="AD67">
            <v>8900</v>
          </cell>
          <cell r="AE67">
            <v>9000</v>
          </cell>
          <cell r="AF67">
            <v>9100</v>
          </cell>
          <cell r="AG67">
            <v>9200</v>
          </cell>
          <cell r="AH67">
            <v>9400</v>
          </cell>
          <cell r="AI67">
            <v>9500</v>
          </cell>
          <cell r="AJ67">
            <v>9600</v>
          </cell>
          <cell r="AK67">
            <v>9800</v>
          </cell>
          <cell r="AL67">
            <v>9900</v>
          </cell>
          <cell r="AM67">
            <v>10000</v>
          </cell>
          <cell r="AN67">
            <v>10200</v>
          </cell>
          <cell r="AO67">
            <v>10300</v>
          </cell>
          <cell r="AP67">
            <v>10400</v>
          </cell>
          <cell r="AQ67">
            <v>10500</v>
          </cell>
          <cell r="AR67">
            <v>10700</v>
          </cell>
          <cell r="AS67">
            <v>10800</v>
          </cell>
          <cell r="AT67">
            <v>10900</v>
          </cell>
          <cell r="AU67">
            <v>11100</v>
          </cell>
          <cell r="AV67">
            <v>11200</v>
          </cell>
          <cell r="AW67">
            <v>11300</v>
          </cell>
          <cell r="AX67">
            <v>11500</v>
          </cell>
          <cell r="AY67">
            <v>11600</v>
          </cell>
          <cell r="AZ67">
            <v>11700</v>
          </cell>
          <cell r="BA67">
            <v>11800</v>
          </cell>
          <cell r="BB67">
            <v>12000</v>
          </cell>
          <cell r="BC67">
            <v>12100</v>
          </cell>
          <cell r="BD67">
            <v>12300</v>
          </cell>
          <cell r="BE67">
            <v>12500</v>
          </cell>
          <cell r="BF67">
            <v>12800</v>
          </cell>
          <cell r="BG67">
            <v>13100</v>
          </cell>
          <cell r="BH67">
            <v>13300</v>
          </cell>
          <cell r="BI67">
            <v>13600</v>
          </cell>
          <cell r="BJ67">
            <v>13900</v>
          </cell>
          <cell r="BK67">
            <v>14100</v>
          </cell>
          <cell r="BL67">
            <v>14300</v>
          </cell>
          <cell r="BM67">
            <v>14600</v>
          </cell>
          <cell r="BN67">
            <v>14900</v>
          </cell>
          <cell r="BO67">
            <v>15100</v>
          </cell>
          <cell r="BP67">
            <v>15400</v>
          </cell>
          <cell r="BQ67">
            <v>15700</v>
          </cell>
          <cell r="BR67">
            <v>15900</v>
          </cell>
          <cell r="BS67">
            <v>16200</v>
          </cell>
          <cell r="BT67">
            <v>16500</v>
          </cell>
          <cell r="BU67">
            <v>16700</v>
          </cell>
          <cell r="BV67">
            <v>16900</v>
          </cell>
          <cell r="BW67">
            <v>17200</v>
          </cell>
          <cell r="BX67">
            <v>17500</v>
          </cell>
          <cell r="BY67">
            <v>17700</v>
          </cell>
          <cell r="BZ67">
            <v>18000</v>
          </cell>
          <cell r="CA67">
            <v>18300</v>
          </cell>
          <cell r="CB67">
            <v>18500</v>
          </cell>
          <cell r="CC67">
            <v>18800</v>
          </cell>
          <cell r="CD67">
            <v>19100</v>
          </cell>
          <cell r="CE67">
            <v>19300</v>
          </cell>
          <cell r="CF67">
            <v>19500</v>
          </cell>
          <cell r="CG67">
            <v>19800</v>
          </cell>
          <cell r="CH67">
            <v>20100</v>
          </cell>
          <cell r="CI67">
            <v>20300</v>
          </cell>
          <cell r="CJ67">
            <v>20600</v>
          </cell>
          <cell r="CK67">
            <v>20900</v>
          </cell>
          <cell r="CL67">
            <v>21100</v>
          </cell>
          <cell r="CM67">
            <v>21400</v>
          </cell>
          <cell r="CN67">
            <v>21700</v>
          </cell>
          <cell r="CO67">
            <v>21900</v>
          </cell>
          <cell r="CP67">
            <v>22100</v>
          </cell>
          <cell r="CQ67">
            <v>22400</v>
          </cell>
          <cell r="CR67">
            <v>22700</v>
          </cell>
          <cell r="CS67">
            <v>22900</v>
          </cell>
          <cell r="CT67">
            <v>23200</v>
          </cell>
          <cell r="CU67">
            <v>23500</v>
          </cell>
          <cell r="CV67">
            <v>23700</v>
          </cell>
          <cell r="CW67">
            <v>24000</v>
          </cell>
          <cell r="CX67">
            <v>24300</v>
          </cell>
          <cell r="CY67">
            <v>24500</v>
          </cell>
          <cell r="CZ67">
            <v>24700</v>
          </cell>
        </row>
        <row r="68">
          <cell r="E68">
            <v>4250</v>
          </cell>
          <cell r="F68">
            <v>4300</v>
          </cell>
          <cell r="G68">
            <v>4450</v>
          </cell>
          <cell r="H68">
            <v>4500</v>
          </cell>
          <cell r="I68">
            <v>4550</v>
          </cell>
          <cell r="J68">
            <v>4700</v>
          </cell>
          <cell r="K68">
            <v>4750</v>
          </cell>
          <cell r="L68">
            <v>4800</v>
          </cell>
          <cell r="M68">
            <v>4850</v>
          </cell>
          <cell r="N68">
            <v>5000</v>
          </cell>
          <cell r="O68">
            <v>5050</v>
          </cell>
          <cell r="P68">
            <v>5100</v>
          </cell>
          <cell r="Q68">
            <v>5250</v>
          </cell>
          <cell r="R68">
            <v>5300</v>
          </cell>
          <cell r="S68">
            <v>5350</v>
          </cell>
          <cell r="T68">
            <v>5500</v>
          </cell>
          <cell r="U68">
            <v>5550</v>
          </cell>
          <cell r="V68">
            <v>5600</v>
          </cell>
          <cell r="W68">
            <v>5650</v>
          </cell>
          <cell r="X68">
            <v>5800</v>
          </cell>
          <cell r="Y68">
            <v>5850</v>
          </cell>
          <cell r="Z68">
            <v>5900</v>
          </cell>
          <cell r="AA68">
            <v>6050</v>
          </cell>
          <cell r="AB68">
            <v>6100</v>
          </cell>
          <cell r="AC68">
            <v>6150</v>
          </cell>
          <cell r="AD68">
            <v>6300</v>
          </cell>
          <cell r="AE68">
            <v>6350</v>
          </cell>
          <cell r="AF68">
            <v>6400</v>
          </cell>
          <cell r="AG68">
            <v>6450</v>
          </cell>
          <cell r="AH68">
            <v>6600</v>
          </cell>
          <cell r="AI68">
            <v>6650</v>
          </cell>
          <cell r="AJ68">
            <v>6700</v>
          </cell>
          <cell r="AK68">
            <v>6850</v>
          </cell>
          <cell r="AL68">
            <v>6900</v>
          </cell>
          <cell r="AM68">
            <v>6950</v>
          </cell>
          <cell r="AN68">
            <v>7100</v>
          </cell>
          <cell r="AO68">
            <v>7150</v>
          </cell>
          <cell r="AP68">
            <v>7200</v>
          </cell>
          <cell r="AQ68">
            <v>7250</v>
          </cell>
          <cell r="AR68">
            <v>7400</v>
          </cell>
          <cell r="AS68">
            <v>7450</v>
          </cell>
          <cell r="AT68">
            <v>7500</v>
          </cell>
          <cell r="AU68">
            <v>7650</v>
          </cell>
          <cell r="AV68">
            <v>7700</v>
          </cell>
          <cell r="AW68">
            <v>7750</v>
          </cell>
          <cell r="AX68">
            <v>7900</v>
          </cell>
          <cell r="AY68">
            <v>7950</v>
          </cell>
          <cell r="AZ68">
            <v>8000</v>
          </cell>
          <cell r="BA68">
            <v>8050</v>
          </cell>
          <cell r="BB68">
            <v>8200</v>
          </cell>
        </row>
        <row r="69">
          <cell r="C69" t="str">
            <v>AF</v>
          </cell>
          <cell r="D69">
            <v>4590</v>
          </cell>
          <cell r="E69">
            <v>5700</v>
          </cell>
          <cell r="F69">
            <v>5900</v>
          </cell>
          <cell r="G69">
            <v>6000</v>
          </cell>
          <cell r="H69">
            <v>6100</v>
          </cell>
          <cell r="I69">
            <v>6300</v>
          </cell>
          <cell r="J69">
            <v>6400</v>
          </cell>
          <cell r="K69">
            <v>6500</v>
          </cell>
          <cell r="L69">
            <v>6600</v>
          </cell>
          <cell r="M69">
            <v>6800</v>
          </cell>
          <cell r="N69">
            <v>6900</v>
          </cell>
          <cell r="O69">
            <v>7000</v>
          </cell>
          <cell r="P69">
            <v>7200</v>
          </cell>
          <cell r="Q69">
            <v>7300</v>
          </cell>
          <cell r="R69">
            <v>7400</v>
          </cell>
          <cell r="S69">
            <v>7600</v>
          </cell>
          <cell r="T69">
            <v>7700</v>
          </cell>
          <cell r="U69">
            <v>7800</v>
          </cell>
          <cell r="V69">
            <v>7900</v>
          </cell>
          <cell r="W69">
            <v>8100</v>
          </cell>
          <cell r="X69">
            <v>8200</v>
          </cell>
          <cell r="Y69">
            <v>8300</v>
          </cell>
          <cell r="Z69">
            <v>8500</v>
          </cell>
          <cell r="AA69">
            <v>8600</v>
          </cell>
          <cell r="AB69">
            <v>8700</v>
          </cell>
          <cell r="AC69">
            <v>8900</v>
          </cell>
          <cell r="AD69">
            <v>9000</v>
          </cell>
          <cell r="AE69">
            <v>9100</v>
          </cell>
          <cell r="AF69">
            <v>9200</v>
          </cell>
          <cell r="AG69">
            <v>9400</v>
          </cell>
          <cell r="AH69">
            <v>9500</v>
          </cell>
          <cell r="AI69">
            <v>9600</v>
          </cell>
          <cell r="AJ69">
            <v>9800</v>
          </cell>
          <cell r="AK69">
            <v>9900</v>
          </cell>
          <cell r="AL69">
            <v>10000</v>
          </cell>
          <cell r="AM69">
            <v>10200</v>
          </cell>
          <cell r="AN69">
            <v>10300</v>
          </cell>
          <cell r="AO69">
            <v>10400</v>
          </cell>
          <cell r="AP69">
            <v>10500</v>
          </cell>
          <cell r="AQ69">
            <v>10700</v>
          </cell>
          <cell r="AR69">
            <v>10800</v>
          </cell>
          <cell r="AS69">
            <v>10900</v>
          </cell>
          <cell r="AT69">
            <v>11100</v>
          </cell>
          <cell r="AU69">
            <v>11200</v>
          </cell>
          <cell r="AV69">
            <v>11300</v>
          </cell>
          <cell r="AW69">
            <v>11500</v>
          </cell>
          <cell r="AX69">
            <v>11600</v>
          </cell>
          <cell r="AY69">
            <v>11700</v>
          </cell>
          <cell r="AZ69">
            <v>11800</v>
          </cell>
          <cell r="BA69">
            <v>12000</v>
          </cell>
          <cell r="BB69">
            <v>12100</v>
          </cell>
          <cell r="BC69">
            <v>12200</v>
          </cell>
          <cell r="BD69">
            <v>12400</v>
          </cell>
          <cell r="BE69">
            <v>12700</v>
          </cell>
          <cell r="BF69">
            <v>12900</v>
          </cell>
          <cell r="BG69">
            <v>13200</v>
          </cell>
          <cell r="BH69">
            <v>13500</v>
          </cell>
          <cell r="BI69">
            <v>13700</v>
          </cell>
          <cell r="BJ69">
            <v>14000</v>
          </cell>
          <cell r="BK69">
            <v>14200</v>
          </cell>
          <cell r="BL69">
            <v>14500</v>
          </cell>
          <cell r="BM69">
            <v>14700</v>
          </cell>
          <cell r="BN69">
            <v>15000</v>
          </cell>
          <cell r="BO69">
            <v>15300</v>
          </cell>
          <cell r="BP69">
            <v>15500</v>
          </cell>
          <cell r="BQ69">
            <v>15800</v>
          </cell>
          <cell r="BR69">
            <v>16100</v>
          </cell>
          <cell r="BS69">
            <v>16300</v>
          </cell>
          <cell r="BT69">
            <v>16600</v>
          </cell>
          <cell r="BU69">
            <v>16800</v>
          </cell>
          <cell r="BV69">
            <v>17100</v>
          </cell>
          <cell r="BW69">
            <v>17300</v>
          </cell>
          <cell r="BX69">
            <v>17600</v>
          </cell>
          <cell r="BY69">
            <v>17900</v>
          </cell>
          <cell r="BZ69">
            <v>18100</v>
          </cell>
          <cell r="CA69">
            <v>18400</v>
          </cell>
          <cell r="CB69">
            <v>18700</v>
          </cell>
          <cell r="CC69">
            <v>18900</v>
          </cell>
          <cell r="CD69">
            <v>19200</v>
          </cell>
          <cell r="CE69">
            <v>19400</v>
          </cell>
          <cell r="CF69">
            <v>19700</v>
          </cell>
          <cell r="CG69">
            <v>19900</v>
          </cell>
          <cell r="CH69">
            <v>20200</v>
          </cell>
          <cell r="CI69">
            <v>20500</v>
          </cell>
          <cell r="CJ69">
            <v>20700</v>
          </cell>
          <cell r="CK69">
            <v>21000</v>
          </cell>
          <cell r="CL69">
            <v>21300</v>
          </cell>
          <cell r="CM69">
            <v>21500</v>
          </cell>
          <cell r="CN69">
            <v>21800</v>
          </cell>
          <cell r="CO69">
            <v>22000</v>
          </cell>
          <cell r="CP69">
            <v>22300</v>
          </cell>
          <cell r="CQ69">
            <v>22500</v>
          </cell>
          <cell r="CR69">
            <v>22800</v>
          </cell>
          <cell r="CS69">
            <v>23100</v>
          </cell>
          <cell r="CT69">
            <v>23300</v>
          </cell>
          <cell r="CU69">
            <v>23600</v>
          </cell>
          <cell r="CV69">
            <v>23900</v>
          </cell>
          <cell r="CW69">
            <v>24100</v>
          </cell>
          <cell r="CX69">
            <v>24400</v>
          </cell>
          <cell r="CY69">
            <v>24600</v>
          </cell>
          <cell r="CZ69">
            <v>24900</v>
          </cell>
        </row>
        <row r="70">
          <cell r="E70">
            <v>4350</v>
          </cell>
          <cell r="F70">
            <v>4500</v>
          </cell>
          <cell r="G70">
            <v>4550</v>
          </cell>
          <cell r="H70">
            <v>4600</v>
          </cell>
          <cell r="I70">
            <v>4750</v>
          </cell>
          <cell r="J70">
            <v>4800</v>
          </cell>
          <cell r="K70">
            <v>4850</v>
          </cell>
          <cell r="L70">
            <v>4900</v>
          </cell>
          <cell r="M70">
            <v>5050</v>
          </cell>
          <cell r="N70">
            <v>5100</v>
          </cell>
          <cell r="O70">
            <v>5150</v>
          </cell>
          <cell r="P70">
            <v>5300</v>
          </cell>
          <cell r="Q70">
            <v>5350</v>
          </cell>
          <cell r="R70">
            <v>5400</v>
          </cell>
          <cell r="S70">
            <v>5550</v>
          </cell>
          <cell r="T70">
            <v>5600</v>
          </cell>
          <cell r="U70">
            <v>5650</v>
          </cell>
          <cell r="V70">
            <v>5700</v>
          </cell>
          <cell r="W70">
            <v>5850</v>
          </cell>
          <cell r="X70">
            <v>5900</v>
          </cell>
          <cell r="Y70">
            <v>5950</v>
          </cell>
          <cell r="Z70">
            <v>6100</v>
          </cell>
          <cell r="AA70">
            <v>6150</v>
          </cell>
          <cell r="AB70">
            <v>6200</v>
          </cell>
          <cell r="AC70">
            <v>6350</v>
          </cell>
          <cell r="AD70">
            <v>6400</v>
          </cell>
          <cell r="AE70">
            <v>6450</v>
          </cell>
          <cell r="AF70">
            <v>6500</v>
          </cell>
          <cell r="AG70">
            <v>6650</v>
          </cell>
          <cell r="AH70">
            <v>6700</v>
          </cell>
          <cell r="AI70">
            <v>6750</v>
          </cell>
          <cell r="AJ70">
            <v>6900</v>
          </cell>
          <cell r="AK70">
            <v>6950</v>
          </cell>
          <cell r="AL70">
            <v>7000</v>
          </cell>
          <cell r="AM70">
            <v>7150</v>
          </cell>
          <cell r="AN70">
            <v>7200</v>
          </cell>
          <cell r="AO70">
            <v>7250</v>
          </cell>
          <cell r="AP70">
            <v>7300</v>
          </cell>
          <cell r="AQ70">
            <v>7450</v>
          </cell>
          <cell r="AR70">
            <v>7500</v>
          </cell>
          <cell r="AS70">
            <v>7550</v>
          </cell>
          <cell r="AT70">
            <v>7700</v>
          </cell>
          <cell r="AU70">
            <v>7750</v>
          </cell>
          <cell r="AV70">
            <v>7800</v>
          </cell>
          <cell r="AW70">
            <v>7950</v>
          </cell>
          <cell r="AX70">
            <v>8000</v>
          </cell>
          <cell r="AY70">
            <v>8050</v>
          </cell>
          <cell r="AZ70">
            <v>8100</v>
          </cell>
          <cell r="BA70">
            <v>8250</v>
          </cell>
          <cell r="BB70">
            <v>8300</v>
          </cell>
        </row>
        <row r="71">
          <cell r="C71" t="str">
            <v>AG</v>
          </cell>
          <cell r="D71">
            <v>4720</v>
          </cell>
          <cell r="E71">
            <v>5900</v>
          </cell>
          <cell r="F71">
            <v>6000</v>
          </cell>
          <cell r="G71">
            <v>6100</v>
          </cell>
          <cell r="H71">
            <v>6300</v>
          </cell>
          <cell r="I71">
            <v>6400</v>
          </cell>
          <cell r="J71">
            <v>6500</v>
          </cell>
          <cell r="K71">
            <v>6600</v>
          </cell>
          <cell r="L71">
            <v>6800</v>
          </cell>
          <cell r="M71">
            <v>6900</v>
          </cell>
          <cell r="N71">
            <v>7000</v>
          </cell>
          <cell r="O71">
            <v>7200</v>
          </cell>
          <cell r="P71">
            <v>7300</v>
          </cell>
          <cell r="Q71">
            <v>7400</v>
          </cell>
          <cell r="R71">
            <v>7600</v>
          </cell>
          <cell r="S71">
            <v>7700</v>
          </cell>
          <cell r="T71">
            <v>7800</v>
          </cell>
          <cell r="U71">
            <v>7900</v>
          </cell>
          <cell r="V71">
            <v>8100</v>
          </cell>
          <cell r="W71">
            <v>8200</v>
          </cell>
          <cell r="X71">
            <v>8300</v>
          </cell>
          <cell r="Y71">
            <v>8500</v>
          </cell>
          <cell r="Z71">
            <v>8600</v>
          </cell>
          <cell r="AA71">
            <v>8700</v>
          </cell>
          <cell r="AB71">
            <v>8900</v>
          </cell>
          <cell r="AC71">
            <v>9000</v>
          </cell>
          <cell r="AD71">
            <v>9100</v>
          </cell>
          <cell r="AE71">
            <v>9200</v>
          </cell>
          <cell r="AF71">
            <v>9400</v>
          </cell>
          <cell r="AG71">
            <v>9500</v>
          </cell>
          <cell r="AH71">
            <v>9600</v>
          </cell>
          <cell r="AI71">
            <v>9800</v>
          </cell>
          <cell r="AJ71">
            <v>9900</v>
          </cell>
          <cell r="AK71">
            <v>10000</v>
          </cell>
          <cell r="AL71">
            <v>10200</v>
          </cell>
          <cell r="AM71">
            <v>10300</v>
          </cell>
          <cell r="AN71">
            <v>10400</v>
          </cell>
          <cell r="AO71">
            <v>10500</v>
          </cell>
          <cell r="AP71">
            <v>10700</v>
          </cell>
          <cell r="AQ71">
            <v>10800</v>
          </cell>
          <cell r="AR71">
            <v>10900</v>
          </cell>
          <cell r="AS71">
            <v>11100</v>
          </cell>
          <cell r="AT71">
            <v>11200</v>
          </cell>
          <cell r="AU71">
            <v>11300</v>
          </cell>
          <cell r="AV71">
            <v>11500</v>
          </cell>
          <cell r="AW71">
            <v>11600</v>
          </cell>
          <cell r="AX71">
            <v>11700</v>
          </cell>
          <cell r="AY71">
            <v>11800</v>
          </cell>
          <cell r="AZ71">
            <v>12000</v>
          </cell>
          <cell r="BA71">
            <v>12100</v>
          </cell>
          <cell r="BB71">
            <v>12200</v>
          </cell>
          <cell r="BC71">
            <v>12400</v>
          </cell>
          <cell r="BD71">
            <v>12600</v>
          </cell>
          <cell r="BE71">
            <v>12800</v>
          </cell>
          <cell r="BF71">
            <v>13000</v>
          </cell>
          <cell r="BG71">
            <v>13400</v>
          </cell>
          <cell r="BH71">
            <v>13600</v>
          </cell>
          <cell r="BI71">
            <v>13800</v>
          </cell>
          <cell r="BJ71">
            <v>14100</v>
          </cell>
          <cell r="BK71">
            <v>14400</v>
          </cell>
          <cell r="BL71">
            <v>14600</v>
          </cell>
          <cell r="BM71">
            <v>14800</v>
          </cell>
          <cell r="BN71">
            <v>15200</v>
          </cell>
          <cell r="BO71">
            <v>15400</v>
          </cell>
          <cell r="BP71">
            <v>15600</v>
          </cell>
          <cell r="BQ71">
            <v>16000</v>
          </cell>
          <cell r="BR71">
            <v>16200</v>
          </cell>
          <cell r="BS71">
            <v>16400</v>
          </cell>
          <cell r="BT71">
            <v>16700</v>
          </cell>
          <cell r="BU71">
            <v>17000</v>
          </cell>
          <cell r="BV71">
            <v>17200</v>
          </cell>
          <cell r="BW71">
            <v>17400</v>
          </cell>
          <cell r="BX71">
            <v>17800</v>
          </cell>
          <cell r="BY71">
            <v>18000</v>
          </cell>
          <cell r="BZ71">
            <v>18200</v>
          </cell>
          <cell r="CA71">
            <v>18600</v>
          </cell>
          <cell r="CB71">
            <v>18800</v>
          </cell>
          <cell r="CC71">
            <v>19000</v>
          </cell>
          <cell r="CD71">
            <v>19300</v>
          </cell>
          <cell r="CE71">
            <v>19600</v>
          </cell>
          <cell r="CF71">
            <v>19800</v>
          </cell>
          <cell r="CG71">
            <v>20000</v>
          </cell>
          <cell r="CH71">
            <v>20400</v>
          </cell>
          <cell r="CI71">
            <v>20600</v>
          </cell>
          <cell r="CJ71">
            <v>20800</v>
          </cell>
          <cell r="CK71">
            <v>21200</v>
          </cell>
          <cell r="CL71">
            <v>21400</v>
          </cell>
          <cell r="CM71">
            <v>21600</v>
          </cell>
          <cell r="CN71">
            <v>21900</v>
          </cell>
          <cell r="CO71">
            <v>22200</v>
          </cell>
          <cell r="CP71">
            <v>22400</v>
          </cell>
          <cell r="CQ71">
            <v>22600</v>
          </cell>
          <cell r="CR71">
            <v>23000</v>
          </cell>
          <cell r="CS71">
            <v>23200</v>
          </cell>
          <cell r="CT71">
            <v>23400</v>
          </cell>
          <cell r="CU71">
            <v>23800</v>
          </cell>
          <cell r="CV71">
            <v>24000</v>
          </cell>
          <cell r="CW71">
            <v>24200</v>
          </cell>
          <cell r="CX71">
            <v>24500</v>
          </cell>
          <cell r="CY71">
            <v>24800</v>
          </cell>
          <cell r="CZ71">
            <v>25000</v>
          </cell>
        </row>
        <row r="72">
          <cell r="E72">
            <v>4550</v>
          </cell>
          <cell r="F72">
            <v>4600</v>
          </cell>
          <cell r="G72">
            <v>4650</v>
          </cell>
          <cell r="H72">
            <v>4800</v>
          </cell>
          <cell r="I72">
            <v>4850</v>
          </cell>
          <cell r="J72">
            <v>4900</v>
          </cell>
          <cell r="K72">
            <v>4950</v>
          </cell>
          <cell r="L72">
            <v>5100</v>
          </cell>
          <cell r="M72">
            <v>5150</v>
          </cell>
          <cell r="N72">
            <v>5200</v>
          </cell>
          <cell r="O72">
            <v>5350</v>
          </cell>
          <cell r="P72">
            <v>5400</v>
          </cell>
          <cell r="Q72">
            <v>5450</v>
          </cell>
          <cell r="R72">
            <v>5600</v>
          </cell>
          <cell r="S72">
            <v>5650</v>
          </cell>
          <cell r="T72">
            <v>5700</v>
          </cell>
          <cell r="U72">
            <v>5750</v>
          </cell>
          <cell r="V72">
            <v>5900</v>
          </cell>
          <cell r="W72">
            <v>5950</v>
          </cell>
          <cell r="X72">
            <v>6000</v>
          </cell>
          <cell r="Y72">
            <v>6150</v>
          </cell>
          <cell r="Z72">
            <v>6200</v>
          </cell>
          <cell r="AA72">
            <v>6250</v>
          </cell>
          <cell r="AB72">
            <v>6400</v>
          </cell>
          <cell r="AC72">
            <v>6450</v>
          </cell>
          <cell r="AD72">
            <v>6500</v>
          </cell>
          <cell r="AE72">
            <v>6550</v>
          </cell>
          <cell r="AF72">
            <v>6700</v>
          </cell>
          <cell r="AG72">
            <v>6750</v>
          </cell>
          <cell r="AH72">
            <v>6800</v>
          </cell>
          <cell r="AI72">
            <v>6950</v>
          </cell>
          <cell r="AJ72">
            <v>7000</v>
          </cell>
          <cell r="AK72">
            <v>7050</v>
          </cell>
          <cell r="AL72">
            <v>7200</v>
          </cell>
          <cell r="AM72">
            <v>7250</v>
          </cell>
          <cell r="AN72">
            <v>7300</v>
          </cell>
          <cell r="AO72">
            <v>7350</v>
          </cell>
          <cell r="AP72">
            <v>7500</v>
          </cell>
          <cell r="AQ72">
            <v>7550</v>
          </cell>
          <cell r="AR72">
            <v>7600</v>
          </cell>
          <cell r="AS72">
            <v>7750</v>
          </cell>
          <cell r="AT72">
            <v>7800</v>
          </cell>
          <cell r="AU72">
            <v>7850</v>
          </cell>
          <cell r="AV72">
            <v>8000</v>
          </cell>
          <cell r="AW72">
            <v>8050</v>
          </cell>
          <cell r="AX72">
            <v>8100</v>
          </cell>
          <cell r="AY72">
            <v>8150</v>
          </cell>
          <cell r="AZ72">
            <v>8300</v>
          </cell>
          <cell r="BA72">
            <v>8350</v>
          </cell>
          <cell r="BB72">
            <v>8400</v>
          </cell>
        </row>
        <row r="73">
          <cell r="C73" t="str">
            <v>AH</v>
          </cell>
          <cell r="D73">
            <v>4850</v>
          </cell>
          <cell r="E73">
            <v>6000</v>
          </cell>
          <cell r="F73">
            <v>6100</v>
          </cell>
          <cell r="G73">
            <v>6300</v>
          </cell>
          <cell r="H73">
            <v>6400</v>
          </cell>
          <cell r="I73">
            <v>6500</v>
          </cell>
          <cell r="J73">
            <v>6600</v>
          </cell>
          <cell r="K73">
            <v>6800</v>
          </cell>
          <cell r="L73">
            <v>6900</v>
          </cell>
          <cell r="M73">
            <v>7000</v>
          </cell>
          <cell r="N73">
            <v>7200</v>
          </cell>
          <cell r="O73">
            <v>7300</v>
          </cell>
          <cell r="P73">
            <v>7400</v>
          </cell>
          <cell r="Q73">
            <v>7600</v>
          </cell>
          <cell r="R73">
            <v>7700</v>
          </cell>
          <cell r="S73">
            <v>7800</v>
          </cell>
          <cell r="T73">
            <v>7900</v>
          </cell>
          <cell r="U73">
            <v>8100</v>
          </cell>
          <cell r="V73">
            <v>8200</v>
          </cell>
          <cell r="W73">
            <v>8300</v>
          </cell>
          <cell r="X73">
            <v>8500</v>
          </cell>
          <cell r="Y73">
            <v>8600</v>
          </cell>
          <cell r="Z73">
            <v>8700</v>
          </cell>
          <cell r="AA73">
            <v>8900</v>
          </cell>
          <cell r="AB73">
            <v>9000</v>
          </cell>
          <cell r="AC73">
            <v>9100</v>
          </cell>
          <cell r="AD73">
            <v>9200</v>
          </cell>
          <cell r="AE73">
            <v>9400</v>
          </cell>
          <cell r="AF73">
            <v>9500</v>
          </cell>
          <cell r="AG73">
            <v>9600</v>
          </cell>
          <cell r="AH73">
            <v>9800</v>
          </cell>
          <cell r="AI73">
            <v>9900</v>
          </cell>
          <cell r="AJ73">
            <v>10000</v>
          </cell>
          <cell r="AK73">
            <v>10200</v>
          </cell>
          <cell r="AL73">
            <v>10300</v>
          </cell>
          <cell r="AM73">
            <v>10400</v>
          </cell>
          <cell r="AN73">
            <v>10500</v>
          </cell>
          <cell r="AO73">
            <v>10700</v>
          </cell>
          <cell r="AP73">
            <v>10800</v>
          </cell>
          <cell r="AQ73">
            <v>10900</v>
          </cell>
          <cell r="AR73">
            <v>11100</v>
          </cell>
          <cell r="AS73">
            <v>11200</v>
          </cell>
          <cell r="AT73">
            <v>11300</v>
          </cell>
          <cell r="AU73">
            <v>11500</v>
          </cell>
          <cell r="AV73">
            <v>11600</v>
          </cell>
          <cell r="AW73">
            <v>11700</v>
          </cell>
          <cell r="AX73">
            <v>11800</v>
          </cell>
          <cell r="AY73">
            <v>12000</v>
          </cell>
          <cell r="AZ73">
            <v>12100</v>
          </cell>
          <cell r="BA73">
            <v>12200</v>
          </cell>
          <cell r="BB73">
            <v>12400</v>
          </cell>
          <cell r="BC73">
            <v>12500</v>
          </cell>
          <cell r="BD73">
            <v>12700</v>
          </cell>
          <cell r="BE73">
            <v>12900</v>
          </cell>
          <cell r="BF73">
            <v>13200</v>
          </cell>
          <cell r="BG73">
            <v>13500</v>
          </cell>
          <cell r="BH73">
            <v>13700</v>
          </cell>
          <cell r="BI73">
            <v>13900</v>
          </cell>
          <cell r="BJ73">
            <v>14300</v>
          </cell>
          <cell r="BK73">
            <v>14500</v>
          </cell>
          <cell r="BL73">
            <v>14700</v>
          </cell>
          <cell r="BM73">
            <v>15000</v>
          </cell>
          <cell r="BN73">
            <v>15300</v>
          </cell>
          <cell r="BO73">
            <v>15500</v>
          </cell>
          <cell r="BP73">
            <v>15800</v>
          </cell>
          <cell r="BQ73">
            <v>16100</v>
          </cell>
          <cell r="BR73">
            <v>16300</v>
          </cell>
          <cell r="BS73">
            <v>16500</v>
          </cell>
          <cell r="BT73">
            <v>16900</v>
          </cell>
          <cell r="BU73">
            <v>17100</v>
          </cell>
          <cell r="BV73">
            <v>17300</v>
          </cell>
          <cell r="BW73">
            <v>17600</v>
          </cell>
          <cell r="BX73">
            <v>17900</v>
          </cell>
          <cell r="BY73">
            <v>18100</v>
          </cell>
          <cell r="BZ73">
            <v>18400</v>
          </cell>
          <cell r="CA73">
            <v>18700</v>
          </cell>
          <cell r="CB73">
            <v>18900</v>
          </cell>
          <cell r="CC73">
            <v>19100</v>
          </cell>
          <cell r="CD73">
            <v>19500</v>
          </cell>
          <cell r="CE73">
            <v>19700</v>
          </cell>
          <cell r="CF73">
            <v>19900</v>
          </cell>
          <cell r="CG73">
            <v>20200</v>
          </cell>
          <cell r="CH73">
            <v>20500</v>
          </cell>
          <cell r="CI73">
            <v>20700</v>
          </cell>
          <cell r="CJ73">
            <v>21000</v>
          </cell>
          <cell r="CK73">
            <v>21300</v>
          </cell>
          <cell r="CL73">
            <v>21500</v>
          </cell>
          <cell r="CM73">
            <v>21700</v>
          </cell>
          <cell r="CN73">
            <v>22100</v>
          </cell>
          <cell r="CO73">
            <v>22300</v>
          </cell>
          <cell r="CP73">
            <v>22500</v>
          </cell>
          <cell r="CQ73">
            <v>22800</v>
          </cell>
          <cell r="CR73">
            <v>23100</v>
          </cell>
          <cell r="CS73">
            <v>23300</v>
          </cell>
          <cell r="CT73">
            <v>23600</v>
          </cell>
          <cell r="CU73">
            <v>23900</v>
          </cell>
          <cell r="CV73">
            <v>24100</v>
          </cell>
          <cell r="CW73">
            <v>24300</v>
          </cell>
          <cell r="CX73">
            <v>24700</v>
          </cell>
          <cell r="CY73">
            <v>24900</v>
          </cell>
          <cell r="CZ73">
            <v>25100</v>
          </cell>
        </row>
        <row r="74">
          <cell r="E74">
            <v>4650</v>
          </cell>
          <cell r="F74">
            <v>4700</v>
          </cell>
          <cell r="G74">
            <v>4850</v>
          </cell>
          <cell r="H74">
            <v>4900</v>
          </cell>
          <cell r="I74">
            <v>4950</v>
          </cell>
          <cell r="J74">
            <v>5000</v>
          </cell>
          <cell r="K74">
            <v>5150</v>
          </cell>
          <cell r="L74">
            <v>5200</v>
          </cell>
          <cell r="M74">
            <v>5250</v>
          </cell>
          <cell r="N74">
            <v>5400</v>
          </cell>
          <cell r="O74">
            <v>5450</v>
          </cell>
          <cell r="P74">
            <v>5500</v>
          </cell>
          <cell r="Q74">
            <v>5650</v>
          </cell>
          <cell r="R74">
            <v>5700</v>
          </cell>
          <cell r="S74">
            <v>5750</v>
          </cell>
          <cell r="T74">
            <v>5800</v>
          </cell>
          <cell r="U74">
            <v>5950</v>
          </cell>
          <cell r="V74">
            <v>6000</v>
          </cell>
          <cell r="W74">
            <v>6050</v>
          </cell>
          <cell r="X74">
            <v>6200</v>
          </cell>
          <cell r="Y74">
            <v>6250</v>
          </cell>
          <cell r="Z74">
            <v>6300</v>
          </cell>
          <cell r="AA74">
            <v>6450</v>
          </cell>
          <cell r="AB74">
            <v>6500</v>
          </cell>
          <cell r="AC74">
            <v>6550</v>
          </cell>
          <cell r="AD74">
            <v>6600</v>
          </cell>
          <cell r="AE74">
            <v>6750</v>
          </cell>
          <cell r="AF74">
            <v>6800</v>
          </cell>
          <cell r="AG74">
            <v>6850</v>
          </cell>
          <cell r="AH74">
            <v>7000</v>
          </cell>
          <cell r="AI74">
            <v>7050</v>
          </cell>
          <cell r="AJ74">
            <v>7100</v>
          </cell>
          <cell r="AK74">
            <v>7250</v>
          </cell>
          <cell r="AL74">
            <v>7300</v>
          </cell>
          <cell r="AM74">
            <v>7350</v>
          </cell>
          <cell r="AN74">
            <v>7400</v>
          </cell>
          <cell r="AO74">
            <v>7550</v>
          </cell>
          <cell r="AP74">
            <v>7600</v>
          </cell>
          <cell r="AQ74">
            <v>7650</v>
          </cell>
          <cell r="AR74">
            <v>7800</v>
          </cell>
          <cell r="AS74">
            <v>7850</v>
          </cell>
          <cell r="AT74">
            <v>7900</v>
          </cell>
          <cell r="AU74">
            <v>8050</v>
          </cell>
          <cell r="AV74">
            <v>8100</v>
          </cell>
          <cell r="AW74">
            <v>8150</v>
          </cell>
          <cell r="AX74">
            <v>8200</v>
          </cell>
          <cell r="AY74">
            <v>8350</v>
          </cell>
          <cell r="AZ74">
            <v>8400</v>
          </cell>
          <cell r="BA74">
            <v>8450</v>
          </cell>
          <cell r="BB74">
            <v>8600</v>
          </cell>
        </row>
        <row r="75">
          <cell r="C75" t="str">
            <v>AI</v>
          </cell>
          <cell r="D75">
            <v>4980</v>
          </cell>
          <cell r="E75">
            <v>6100</v>
          </cell>
          <cell r="F75">
            <v>6300</v>
          </cell>
          <cell r="G75">
            <v>6400</v>
          </cell>
          <cell r="H75">
            <v>6500</v>
          </cell>
          <cell r="I75">
            <v>6600</v>
          </cell>
          <cell r="J75">
            <v>6800</v>
          </cell>
          <cell r="K75">
            <v>6900</v>
          </cell>
          <cell r="L75">
            <v>7000</v>
          </cell>
          <cell r="M75">
            <v>7200</v>
          </cell>
          <cell r="N75">
            <v>7300</v>
          </cell>
          <cell r="O75">
            <v>7400</v>
          </cell>
          <cell r="P75">
            <v>7600</v>
          </cell>
          <cell r="Q75">
            <v>7700</v>
          </cell>
          <cell r="R75">
            <v>7800</v>
          </cell>
          <cell r="S75">
            <v>7900</v>
          </cell>
          <cell r="T75">
            <v>8100</v>
          </cell>
          <cell r="U75">
            <v>8200</v>
          </cell>
          <cell r="V75">
            <v>8300</v>
          </cell>
          <cell r="W75">
            <v>8500</v>
          </cell>
          <cell r="X75">
            <v>8600</v>
          </cell>
          <cell r="Y75">
            <v>8700</v>
          </cell>
          <cell r="Z75">
            <v>8900</v>
          </cell>
          <cell r="AA75">
            <v>9000</v>
          </cell>
          <cell r="AB75">
            <v>9100</v>
          </cell>
          <cell r="AC75">
            <v>9200</v>
          </cell>
          <cell r="AD75">
            <v>9400</v>
          </cell>
          <cell r="AE75">
            <v>9500</v>
          </cell>
          <cell r="AF75">
            <v>9600</v>
          </cell>
          <cell r="AG75">
            <v>9800</v>
          </cell>
          <cell r="AH75">
            <v>9900</v>
          </cell>
          <cell r="AI75">
            <v>10000</v>
          </cell>
          <cell r="AJ75">
            <v>10200</v>
          </cell>
          <cell r="AK75">
            <v>10300</v>
          </cell>
          <cell r="AL75">
            <v>10400</v>
          </cell>
          <cell r="AM75">
            <v>10500</v>
          </cell>
          <cell r="AN75">
            <v>10700</v>
          </cell>
          <cell r="AO75">
            <v>10800</v>
          </cell>
          <cell r="AP75">
            <v>10900</v>
          </cell>
          <cell r="AQ75">
            <v>11100</v>
          </cell>
          <cell r="AR75">
            <v>11200</v>
          </cell>
          <cell r="AS75">
            <v>11300</v>
          </cell>
          <cell r="AT75">
            <v>11500</v>
          </cell>
          <cell r="AU75">
            <v>11600</v>
          </cell>
          <cell r="AV75">
            <v>11700</v>
          </cell>
          <cell r="AW75">
            <v>11800</v>
          </cell>
          <cell r="AX75">
            <v>12000</v>
          </cell>
          <cell r="AY75">
            <v>12100</v>
          </cell>
          <cell r="AZ75">
            <v>12200</v>
          </cell>
          <cell r="BA75">
            <v>12400</v>
          </cell>
          <cell r="BB75">
            <v>12500</v>
          </cell>
          <cell r="BC75">
            <v>12600</v>
          </cell>
          <cell r="BD75">
            <v>12800</v>
          </cell>
          <cell r="BE75">
            <v>13100</v>
          </cell>
          <cell r="BF75">
            <v>13300</v>
          </cell>
          <cell r="BG75">
            <v>13600</v>
          </cell>
          <cell r="BH75">
            <v>13800</v>
          </cell>
          <cell r="BI75">
            <v>14100</v>
          </cell>
          <cell r="BJ75">
            <v>14400</v>
          </cell>
          <cell r="BK75">
            <v>14600</v>
          </cell>
          <cell r="BL75">
            <v>14900</v>
          </cell>
          <cell r="BM75">
            <v>15100</v>
          </cell>
          <cell r="BN75">
            <v>15400</v>
          </cell>
          <cell r="BO75">
            <v>15700</v>
          </cell>
          <cell r="BP75">
            <v>15900</v>
          </cell>
          <cell r="BQ75">
            <v>16200</v>
          </cell>
          <cell r="BR75">
            <v>16400</v>
          </cell>
          <cell r="BS75">
            <v>16700</v>
          </cell>
          <cell r="BT75">
            <v>17000</v>
          </cell>
          <cell r="BU75">
            <v>17200</v>
          </cell>
          <cell r="BV75">
            <v>17500</v>
          </cell>
          <cell r="BW75">
            <v>17700</v>
          </cell>
          <cell r="BX75">
            <v>18000</v>
          </cell>
          <cell r="BY75">
            <v>18300</v>
          </cell>
          <cell r="BZ75">
            <v>18500</v>
          </cell>
          <cell r="CA75">
            <v>18800</v>
          </cell>
          <cell r="CB75">
            <v>19000</v>
          </cell>
          <cell r="CC75">
            <v>19300</v>
          </cell>
          <cell r="CD75">
            <v>19600</v>
          </cell>
          <cell r="CE75">
            <v>19800</v>
          </cell>
          <cell r="CF75">
            <v>20100</v>
          </cell>
          <cell r="CG75">
            <v>20300</v>
          </cell>
          <cell r="CH75">
            <v>20600</v>
          </cell>
          <cell r="CI75">
            <v>20900</v>
          </cell>
          <cell r="CJ75">
            <v>21100</v>
          </cell>
          <cell r="CK75">
            <v>21400</v>
          </cell>
          <cell r="CL75">
            <v>21600</v>
          </cell>
          <cell r="CM75">
            <v>21900</v>
          </cell>
          <cell r="CN75">
            <v>22200</v>
          </cell>
          <cell r="CO75">
            <v>22400</v>
          </cell>
          <cell r="CP75">
            <v>22700</v>
          </cell>
          <cell r="CQ75">
            <v>22900</v>
          </cell>
          <cell r="CR75">
            <v>23200</v>
          </cell>
          <cell r="CS75">
            <v>23500</v>
          </cell>
          <cell r="CT75">
            <v>23700</v>
          </cell>
          <cell r="CU75">
            <v>24000</v>
          </cell>
          <cell r="CV75">
            <v>24200</v>
          </cell>
          <cell r="CW75">
            <v>24500</v>
          </cell>
          <cell r="CX75">
            <v>24800</v>
          </cell>
          <cell r="CY75">
            <v>25000</v>
          </cell>
          <cell r="CZ75">
            <v>25300</v>
          </cell>
        </row>
        <row r="76">
          <cell r="E76">
            <v>4750</v>
          </cell>
          <cell r="F76">
            <v>4900</v>
          </cell>
          <cell r="G76">
            <v>4950</v>
          </cell>
          <cell r="H76">
            <v>5000</v>
          </cell>
          <cell r="I76">
            <v>5050</v>
          </cell>
          <cell r="J76">
            <v>5200</v>
          </cell>
          <cell r="K76">
            <v>5250</v>
          </cell>
          <cell r="L76">
            <v>5300</v>
          </cell>
          <cell r="M76">
            <v>5450</v>
          </cell>
          <cell r="N76">
            <v>5500</v>
          </cell>
          <cell r="O76">
            <v>5550</v>
          </cell>
          <cell r="P76">
            <v>5700</v>
          </cell>
          <cell r="Q76">
            <v>5750</v>
          </cell>
          <cell r="R76">
            <v>5800</v>
          </cell>
          <cell r="S76">
            <v>5850</v>
          </cell>
          <cell r="T76">
            <v>6000</v>
          </cell>
          <cell r="U76">
            <v>6050</v>
          </cell>
          <cell r="V76">
            <v>6100</v>
          </cell>
          <cell r="W76">
            <v>6250</v>
          </cell>
          <cell r="X76">
            <v>6300</v>
          </cell>
          <cell r="Y76">
            <v>6350</v>
          </cell>
          <cell r="Z76">
            <v>6500</v>
          </cell>
          <cell r="AA76">
            <v>6550</v>
          </cell>
          <cell r="AB76">
            <v>6600</v>
          </cell>
          <cell r="AC76">
            <v>6650</v>
          </cell>
          <cell r="AD76">
            <v>6800</v>
          </cell>
          <cell r="AE76">
            <v>6850</v>
          </cell>
          <cell r="AF76">
            <v>6900</v>
          </cell>
          <cell r="AG76">
            <v>7050</v>
          </cell>
          <cell r="AH76">
            <v>7100</v>
          </cell>
          <cell r="AI76">
            <v>7150</v>
          </cell>
          <cell r="AJ76">
            <v>7300</v>
          </cell>
          <cell r="AK76">
            <v>7350</v>
          </cell>
          <cell r="AL76">
            <v>7400</v>
          </cell>
          <cell r="AM76">
            <v>7450</v>
          </cell>
          <cell r="AN76">
            <v>7600</v>
          </cell>
          <cell r="AO76">
            <v>7650</v>
          </cell>
          <cell r="AP76">
            <v>7700</v>
          </cell>
          <cell r="AQ76">
            <v>7850</v>
          </cell>
          <cell r="AR76">
            <v>7900</v>
          </cell>
          <cell r="AS76">
            <v>7950</v>
          </cell>
          <cell r="AT76">
            <v>8100</v>
          </cell>
          <cell r="AU76">
            <v>8150</v>
          </cell>
          <cell r="AV76">
            <v>8200</v>
          </cell>
          <cell r="AW76">
            <v>8250</v>
          </cell>
          <cell r="AX76">
            <v>8400</v>
          </cell>
          <cell r="AY76">
            <v>8450</v>
          </cell>
          <cell r="AZ76">
            <v>8500</v>
          </cell>
          <cell r="BA76">
            <v>8650</v>
          </cell>
          <cell r="BB76">
            <v>8700</v>
          </cell>
        </row>
        <row r="77">
          <cell r="C77" t="str">
            <v>AJ</v>
          </cell>
          <cell r="D77">
            <v>5110</v>
          </cell>
          <cell r="E77">
            <v>6300</v>
          </cell>
          <cell r="F77">
            <v>6400</v>
          </cell>
          <cell r="G77">
            <v>6500</v>
          </cell>
          <cell r="H77">
            <v>6600</v>
          </cell>
          <cell r="I77">
            <v>6800</v>
          </cell>
          <cell r="J77">
            <v>6900</v>
          </cell>
          <cell r="K77">
            <v>7000</v>
          </cell>
          <cell r="L77">
            <v>7200</v>
          </cell>
          <cell r="M77">
            <v>7300</v>
          </cell>
          <cell r="N77">
            <v>7400</v>
          </cell>
          <cell r="O77">
            <v>7600</v>
          </cell>
          <cell r="P77">
            <v>7700</v>
          </cell>
          <cell r="Q77">
            <v>7800</v>
          </cell>
          <cell r="R77">
            <v>7900</v>
          </cell>
          <cell r="S77">
            <v>8100</v>
          </cell>
          <cell r="T77">
            <v>8200</v>
          </cell>
          <cell r="U77">
            <v>8300</v>
          </cell>
          <cell r="V77">
            <v>8500</v>
          </cell>
          <cell r="W77">
            <v>8600</v>
          </cell>
          <cell r="X77">
            <v>8700</v>
          </cell>
          <cell r="Y77">
            <v>8900</v>
          </cell>
          <cell r="Z77">
            <v>9000</v>
          </cell>
          <cell r="AA77">
            <v>9100</v>
          </cell>
          <cell r="AB77">
            <v>9200</v>
          </cell>
          <cell r="AC77">
            <v>9400</v>
          </cell>
          <cell r="AD77">
            <v>9500</v>
          </cell>
          <cell r="AE77">
            <v>9600</v>
          </cell>
          <cell r="AF77">
            <v>9800</v>
          </cell>
          <cell r="AG77">
            <v>9900</v>
          </cell>
          <cell r="AH77">
            <v>10000</v>
          </cell>
          <cell r="AI77">
            <v>10200</v>
          </cell>
          <cell r="AJ77">
            <v>10300</v>
          </cell>
          <cell r="AK77">
            <v>10400</v>
          </cell>
          <cell r="AL77">
            <v>10500</v>
          </cell>
          <cell r="AM77">
            <v>10700</v>
          </cell>
          <cell r="AN77">
            <v>10800</v>
          </cell>
          <cell r="AO77">
            <v>10900</v>
          </cell>
          <cell r="AP77">
            <v>11100</v>
          </cell>
          <cell r="AQ77">
            <v>11200</v>
          </cell>
          <cell r="AR77">
            <v>11300</v>
          </cell>
          <cell r="AS77">
            <v>11500</v>
          </cell>
          <cell r="AT77">
            <v>11600</v>
          </cell>
          <cell r="AU77">
            <v>11700</v>
          </cell>
          <cell r="AV77">
            <v>11800</v>
          </cell>
          <cell r="AW77">
            <v>12000</v>
          </cell>
          <cell r="AX77">
            <v>12100</v>
          </cell>
          <cell r="AY77">
            <v>12200</v>
          </cell>
          <cell r="AZ77">
            <v>12400</v>
          </cell>
          <cell r="BA77">
            <v>12500</v>
          </cell>
          <cell r="BB77">
            <v>12600</v>
          </cell>
          <cell r="BC77">
            <v>12800</v>
          </cell>
          <cell r="BD77">
            <v>13000</v>
          </cell>
          <cell r="BE77">
            <v>13200</v>
          </cell>
          <cell r="BF77">
            <v>13400</v>
          </cell>
          <cell r="BG77">
            <v>13700</v>
          </cell>
          <cell r="BH77">
            <v>14000</v>
          </cell>
          <cell r="BI77">
            <v>14200</v>
          </cell>
          <cell r="BJ77">
            <v>14500</v>
          </cell>
          <cell r="BK77">
            <v>14800</v>
          </cell>
          <cell r="BL77">
            <v>15000</v>
          </cell>
          <cell r="BM77">
            <v>15200</v>
          </cell>
          <cell r="BN77">
            <v>15600</v>
          </cell>
          <cell r="BO77">
            <v>15800</v>
          </cell>
          <cell r="BP77">
            <v>16000</v>
          </cell>
          <cell r="BQ77">
            <v>16300</v>
          </cell>
          <cell r="BR77">
            <v>16600</v>
          </cell>
          <cell r="BS77">
            <v>16800</v>
          </cell>
          <cell r="BT77">
            <v>17100</v>
          </cell>
          <cell r="BU77">
            <v>17400</v>
          </cell>
          <cell r="BV77">
            <v>17600</v>
          </cell>
          <cell r="BW77">
            <v>17800</v>
          </cell>
          <cell r="BX77">
            <v>18200</v>
          </cell>
          <cell r="BY77">
            <v>18400</v>
          </cell>
          <cell r="BZ77">
            <v>18600</v>
          </cell>
          <cell r="CA77">
            <v>18900</v>
          </cell>
          <cell r="CB77">
            <v>19200</v>
          </cell>
          <cell r="CC77">
            <v>19400</v>
          </cell>
          <cell r="CD77">
            <v>19700</v>
          </cell>
          <cell r="CE77">
            <v>20000</v>
          </cell>
          <cell r="CF77">
            <v>20200</v>
          </cell>
          <cell r="CG77">
            <v>20400</v>
          </cell>
          <cell r="CH77">
            <v>20800</v>
          </cell>
          <cell r="CI77">
            <v>21000</v>
          </cell>
          <cell r="CJ77">
            <v>21200</v>
          </cell>
          <cell r="CK77">
            <v>21500</v>
          </cell>
          <cell r="CL77">
            <v>21800</v>
          </cell>
          <cell r="CM77">
            <v>22000</v>
          </cell>
          <cell r="CN77">
            <v>22300</v>
          </cell>
          <cell r="CO77">
            <v>22600</v>
          </cell>
          <cell r="CP77">
            <v>22800</v>
          </cell>
          <cell r="CQ77">
            <v>23000</v>
          </cell>
          <cell r="CR77">
            <v>23400</v>
          </cell>
          <cell r="CS77">
            <v>23600</v>
          </cell>
          <cell r="CT77">
            <v>23800</v>
          </cell>
          <cell r="CU77">
            <v>24100</v>
          </cell>
          <cell r="CV77">
            <v>24400</v>
          </cell>
          <cell r="CW77">
            <v>24600</v>
          </cell>
          <cell r="CX77">
            <v>24900</v>
          </cell>
          <cell r="CY77">
            <v>25200</v>
          </cell>
          <cell r="CZ77">
            <v>25400</v>
          </cell>
        </row>
        <row r="78">
          <cell r="E78">
            <v>4950</v>
          </cell>
          <cell r="F78">
            <v>5000</v>
          </cell>
          <cell r="G78">
            <v>5050</v>
          </cell>
          <cell r="H78">
            <v>5100</v>
          </cell>
          <cell r="I78">
            <v>5250</v>
          </cell>
          <cell r="J78">
            <v>5300</v>
          </cell>
          <cell r="K78">
            <v>5350</v>
          </cell>
          <cell r="L78">
            <v>5500</v>
          </cell>
          <cell r="M78">
            <v>5550</v>
          </cell>
          <cell r="N78">
            <v>5600</v>
          </cell>
          <cell r="O78">
            <v>5750</v>
          </cell>
          <cell r="P78">
            <v>5800</v>
          </cell>
          <cell r="Q78">
            <v>5850</v>
          </cell>
          <cell r="R78">
            <v>5900</v>
          </cell>
          <cell r="S78">
            <v>6050</v>
          </cell>
          <cell r="T78">
            <v>6100</v>
          </cell>
          <cell r="U78">
            <v>6150</v>
          </cell>
          <cell r="V78">
            <v>6300</v>
          </cell>
          <cell r="W78">
            <v>6350</v>
          </cell>
          <cell r="X78">
            <v>6400</v>
          </cell>
          <cell r="Y78">
            <v>6550</v>
          </cell>
          <cell r="Z78">
            <v>6600</v>
          </cell>
          <cell r="AA78">
            <v>6650</v>
          </cell>
          <cell r="AB78">
            <v>6700</v>
          </cell>
          <cell r="AC78">
            <v>6850</v>
          </cell>
          <cell r="AD78">
            <v>6900</v>
          </cell>
          <cell r="AE78">
            <v>6950</v>
          </cell>
          <cell r="AF78">
            <v>7100</v>
          </cell>
          <cell r="AG78">
            <v>7150</v>
          </cell>
          <cell r="AH78">
            <v>7200</v>
          </cell>
          <cell r="AI78">
            <v>7350</v>
          </cell>
          <cell r="AJ78">
            <v>7400</v>
          </cell>
          <cell r="AK78">
            <v>7450</v>
          </cell>
          <cell r="AL78">
            <v>7500</v>
          </cell>
          <cell r="AM78">
            <v>7650</v>
          </cell>
          <cell r="AN78">
            <v>7700</v>
          </cell>
          <cell r="AO78">
            <v>7750</v>
          </cell>
          <cell r="AP78">
            <v>7900</v>
          </cell>
          <cell r="AQ78">
            <v>7950</v>
          </cell>
          <cell r="AR78">
            <v>8000</v>
          </cell>
          <cell r="AS78">
            <v>8150</v>
          </cell>
          <cell r="AT78">
            <v>8200</v>
          </cell>
          <cell r="AU78">
            <v>8250</v>
          </cell>
          <cell r="AV78">
            <v>8300</v>
          </cell>
          <cell r="AW78">
            <v>8450</v>
          </cell>
          <cell r="AX78">
            <v>8500</v>
          </cell>
          <cell r="AY78">
            <v>8550</v>
          </cell>
          <cell r="AZ78">
            <v>8700</v>
          </cell>
          <cell r="BA78">
            <v>8750</v>
          </cell>
          <cell r="BB78">
            <v>8800</v>
          </cell>
        </row>
        <row r="79">
          <cell r="C79" t="str">
            <v>AK</v>
          </cell>
          <cell r="D79">
            <v>5240</v>
          </cell>
          <cell r="E79">
            <v>6400</v>
          </cell>
          <cell r="F79">
            <v>6500</v>
          </cell>
          <cell r="G79">
            <v>6600</v>
          </cell>
          <cell r="H79">
            <v>6800</v>
          </cell>
          <cell r="I79">
            <v>6900</v>
          </cell>
          <cell r="J79">
            <v>7000</v>
          </cell>
          <cell r="K79">
            <v>7200</v>
          </cell>
          <cell r="L79">
            <v>7300</v>
          </cell>
          <cell r="M79">
            <v>7400</v>
          </cell>
          <cell r="N79">
            <v>7600</v>
          </cell>
          <cell r="O79">
            <v>7700</v>
          </cell>
          <cell r="P79">
            <v>7800</v>
          </cell>
          <cell r="Q79">
            <v>7900</v>
          </cell>
          <cell r="R79">
            <v>8100</v>
          </cell>
          <cell r="S79">
            <v>8200</v>
          </cell>
          <cell r="T79">
            <v>8300</v>
          </cell>
          <cell r="U79">
            <v>8500</v>
          </cell>
          <cell r="V79">
            <v>8600</v>
          </cell>
          <cell r="W79">
            <v>8700</v>
          </cell>
          <cell r="X79">
            <v>8900</v>
          </cell>
          <cell r="Y79">
            <v>9000</v>
          </cell>
          <cell r="Z79">
            <v>9100</v>
          </cell>
          <cell r="AA79">
            <v>9200</v>
          </cell>
          <cell r="AB79">
            <v>9400</v>
          </cell>
          <cell r="AC79">
            <v>9500</v>
          </cell>
          <cell r="AD79">
            <v>9600</v>
          </cell>
          <cell r="AE79">
            <v>9800</v>
          </cell>
          <cell r="AF79">
            <v>9900</v>
          </cell>
          <cell r="AG79">
            <v>10000</v>
          </cell>
          <cell r="AH79">
            <v>10200</v>
          </cell>
          <cell r="AI79">
            <v>10300</v>
          </cell>
          <cell r="AJ79">
            <v>10400</v>
          </cell>
          <cell r="AK79">
            <v>10500</v>
          </cell>
          <cell r="AL79">
            <v>10700</v>
          </cell>
          <cell r="AM79">
            <v>10800</v>
          </cell>
          <cell r="AN79">
            <v>10900</v>
          </cell>
          <cell r="AO79">
            <v>11100</v>
          </cell>
          <cell r="AP79">
            <v>11200</v>
          </cell>
          <cell r="AQ79">
            <v>11300</v>
          </cell>
          <cell r="AR79">
            <v>11500</v>
          </cell>
          <cell r="AS79">
            <v>11600</v>
          </cell>
          <cell r="AT79">
            <v>11700</v>
          </cell>
          <cell r="AU79">
            <v>11800</v>
          </cell>
          <cell r="AV79">
            <v>12000</v>
          </cell>
          <cell r="AW79">
            <v>12100</v>
          </cell>
          <cell r="AX79">
            <v>12200</v>
          </cell>
          <cell r="AY79">
            <v>12400</v>
          </cell>
          <cell r="AZ79">
            <v>12500</v>
          </cell>
          <cell r="BA79">
            <v>12600</v>
          </cell>
          <cell r="BB79">
            <v>12800</v>
          </cell>
          <cell r="BC79">
            <v>12900</v>
          </cell>
          <cell r="BD79">
            <v>13100</v>
          </cell>
          <cell r="BE79">
            <v>13300</v>
          </cell>
          <cell r="BF79">
            <v>13500</v>
          </cell>
          <cell r="BG79">
            <v>13900</v>
          </cell>
          <cell r="BH79">
            <v>14100</v>
          </cell>
          <cell r="BI79">
            <v>14300</v>
          </cell>
          <cell r="BJ79">
            <v>14700</v>
          </cell>
          <cell r="BK79">
            <v>14900</v>
          </cell>
          <cell r="BL79">
            <v>15100</v>
          </cell>
          <cell r="BM79">
            <v>15400</v>
          </cell>
          <cell r="BN79">
            <v>15700</v>
          </cell>
          <cell r="BO79">
            <v>15900</v>
          </cell>
          <cell r="BP79">
            <v>16100</v>
          </cell>
          <cell r="BQ79">
            <v>16500</v>
          </cell>
          <cell r="BR79">
            <v>16700</v>
          </cell>
          <cell r="BS79">
            <v>16900</v>
          </cell>
          <cell r="BT79">
            <v>17300</v>
          </cell>
          <cell r="BU79">
            <v>17500</v>
          </cell>
          <cell r="BV79">
            <v>17700</v>
          </cell>
          <cell r="BW79">
            <v>18000</v>
          </cell>
          <cell r="BX79">
            <v>18300</v>
          </cell>
          <cell r="BY79">
            <v>18500</v>
          </cell>
          <cell r="BZ79">
            <v>18700</v>
          </cell>
          <cell r="CA79">
            <v>19100</v>
          </cell>
          <cell r="CB79">
            <v>19300</v>
          </cell>
          <cell r="CC79">
            <v>19500</v>
          </cell>
          <cell r="CD79">
            <v>19900</v>
          </cell>
          <cell r="CE79">
            <v>20100</v>
          </cell>
          <cell r="CF79">
            <v>20300</v>
          </cell>
          <cell r="CG79">
            <v>20600</v>
          </cell>
          <cell r="CH79">
            <v>20900</v>
          </cell>
          <cell r="CI79">
            <v>21100</v>
          </cell>
          <cell r="CJ79">
            <v>21300</v>
          </cell>
          <cell r="CK79">
            <v>21700</v>
          </cell>
          <cell r="CL79">
            <v>21900</v>
          </cell>
          <cell r="CM79">
            <v>22100</v>
          </cell>
          <cell r="CN79">
            <v>22500</v>
          </cell>
          <cell r="CO79">
            <v>22700</v>
          </cell>
          <cell r="CP79">
            <v>22900</v>
          </cell>
          <cell r="CQ79">
            <v>23200</v>
          </cell>
          <cell r="CR79">
            <v>23500</v>
          </cell>
          <cell r="CS79">
            <v>23700</v>
          </cell>
          <cell r="CT79">
            <v>23900</v>
          </cell>
          <cell r="CU79">
            <v>24300</v>
          </cell>
          <cell r="CV79">
            <v>24500</v>
          </cell>
          <cell r="CW79">
            <v>24700</v>
          </cell>
          <cell r="CX79">
            <v>25100</v>
          </cell>
          <cell r="CY79">
            <v>25300</v>
          </cell>
          <cell r="CZ79">
            <v>25500</v>
          </cell>
        </row>
        <row r="80">
          <cell r="E80">
            <v>5050</v>
          </cell>
          <cell r="F80">
            <v>5100</v>
          </cell>
          <cell r="G80">
            <v>5150</v>
          </cell>
          <cell r="H80">
            <v>5300</v>
          </cell>
          <cell r="I80">
            <v>5350</v>
          </cell>
          <cell r="J80">
            <v>5400</v>
          </cell>
          <cell r="K80">
            <v>5550</v>
          </cell>
          <cell r="L80">
            <v>5600</v>
          </cell>
          <cell r="M80">
            <v>5650</v>
          </cell>
          <cell r="N80">
            <v>5800</v>
          </cell>
          <cell r="O80">
            <v>5850</v>
          </cell>
          <cell r="P80">
            <v>5900</v>
          </cell>
          <cell r="Q80">
            <v>5950</v>
          </cell>
          <cell r="R80">
            <v>6100</v>
          </cell>
          <cell r="S80">
            <v>6150</v>
          </cell>
          <cell r="T80">
            <v>6200</v>
          </cell>
          <cell r="U80">
            <v>6350</v>
          </cell>
          <cell r="V80">
            <v>6400</v>
          </cell>
          <cell r="W80">
            <v>6450</v>
          </cell>
          <cell r="X80">
            <v>6600</v>
          </cell>
          <cell r="Y80">
            <v>6650</v>
          </cell>
          <cell r="Z80">
            <v>6700</v>
          </cell>
          <cell r="AA80">
            <v>6750</v>
          </cell>
          <cell r="AB80">
            <v>6900</v>
          </cell>
          <cell r="AC80">
            <v>6950</v>
          </cell>
          <cell r="AD80">
            <v>7000</v>
          </cell>
          <cell r="AE80">
            <v>7150</v>
          </cell>
          <cell r="AF80">
            <v>7200</v>
          </cell>
          <cell r="AG80">
            <v>7250</v>
          </cell>
          <cell r="AH80">
            <v>7400</v>
          </cell>
          <cell r="AI80">
            <v>7450</v>
          </cell>
          <cell r="AJ80">
            <v>7500</v>
          </cell>
          <cell r="AK80">
            <v>7550</v>
          </cell>
          <cell r="AL80">
            <v>7700</v>
          </cell>
          <cell r="AM80">
            <v>7750</v>
          </cell>
          <cell r="AN80">
            <v>7800</v>
          </cell>
          <cell r="AO80">
            <v>7950</v>
          </cell>
          <cell r="AP80">
            <v>8000</v>
          </cell>
          <cell r="AQ80">
            <v>8050</v>
          </cell>
          <cell r="AR80">
            <v>8200</v>
          </cell>
          <cell r="AS80">
            <v>8250</v>
          </cell>
          <cell r="AT80">
            <v>8300</v>
          </cell>
          <cell r="AU80">
            <v>8350</v>
          </cell>
          <cell r="AV80">
            <v>8500</v>
          </cell>
          <cell r="AW80">
            <v>8550</v>
          </cell>
          <cell r="AX80">
            <v>8600</v>
          </cell>
          <cell r="AY80">
            <v>8750</v>
          </cell>
          <cell r="AZ80">
            <v>8800</v>
          </cell>
          <cell r="BA80">
            <v>8850</v>
          </cell>
          <cell r="BB80">
            <v>9000</v>
          </cell>
        </row>
        <row r="81">
          <cell r="C81" t="str">
            <v>AL</v>
          </cell>
          <cell r="D81">
            <v>5370</v>
          </cell>
          <cell r="E81">
            <v>6500</v>
          </cell>
          <cell r="F81">
            <v>6600</v>
          </cell>
          <cell r="G81">
            <v>6800</v>
          </cell>
          <cell r="H81">
            <v>6900</v>
          </cell>
          <cell r="I81">
            <v>7000</v>
          </cell>
          <cell r="J81">
            <v>7200</v>
          </cell>
          <cell r="K81">
            <v>7300</v>
          </cell>
          <cell r="L81">
            <v>7400</v>
          </cell>
          <cell r="M81">
            <v>7600</v>
          </cell>
          <cell r="N81">
            <v>7700</v>
          </cell>
          <cell r="O81">
            <v>7800</v>
          </cell>
          <cell r="P81">
            <v>7900</v>
          </cell>
          <cell r="Q81">
            <v>8100</v>
          </cell>
          <cell r="R81">
            <v>8200</v>
          </cell>
          <cell r="S81">
            <v>8300</v>
          </cell>
          <cell r="T81">
            <v>8500</v>
          </cell>
          <cell r="U81">
            <v>8600</v>
          </cell>
          <cell r="V81">
            <v>8700</v>
          </cell>
          <cell r="W81">
            <v>8900</v>
          </cell>
          <cell r="X81">
            <v>9000</v>
          </cell>
          <cell r="Y81">
            <v>9100</v>
          </cell>
          <cell r="Z81">
            <v>9200</v>
          </cell>
          <cell r="AA81">
            <v>9400</v>
          </cell>
          <cell r="AB81">
            <v>9500</v>
          </cell>
          <cell r="AC81">
            <v>9600</v>
          </cell>
          <cell r="AD81">
            <v>9800</v>
          </cell>
          <cell r="AE81">
            <v>9900</v>
          </cell>
          <cell r="AF81">
            <v>10000</v>
          </cell>
          <cell r="AG81">
            <v>10200</v>
          </cell>
          <cell r="AH81">
            <v>10300</v>
          </cell>
          <cell r="AI81">
            <v>10400</v>
          </cell>
          <cell r="AJ81">
            <v>10500</v>
          </cell>
          <cell r="AK81">
            <v>10700</v>
          </cell>
          <cell r="AL81">
            <v>10800</v>
          </cell>
          <cell r="AM81">
            <v>10900</v>
          </cell>
          <cell r="AN81">
            <v>11100</v>
          </cell>
          <cell r="AO81">
            <v>11200</v>
          </cell>
          <cell r="AP81">
            <v>11300</v>
          </cell>
          <cell r="AQ81">
            <v>11500</v>
          </cell>
          <cell r="AR81">
            <v>11600</v>
          </cell>
          <cell r="AS81">
            <v>11700</v>
          </cell>
          <cell r="AT81">
            <v>11800</v>
          </cell>
          <cell r="AU81">
            <v>12000</v>
          </cell>
          <cell r="AV81">
            <v>12100</v>
          </cell>
          <cell r="AW81">
            <v>12200</v>
          </cell>
          <cell r="AX81">
            <v>12400</v>
          </cell>
          <cell r="AY81">
            <v>12500</v>
          </cell>
          <cell r="AZ81">
            <v>12600</v>
          </cell>
          <cell r="BA81">
            <v>12800</v>
          </cell>
          <cell r="BB81">
            <v>12900</v>
          </cell>
          <cell r="BC81">
            <v>13000</v>
          </cell>
          <cell r="BD81">
            <v>13200</v>
          </cell>
          <cell r="BE81">
            <v>13400</v>
          </cell>
          <cell r="BF81">
            <v>13700</v>
          </cell>
          <cell r="BG81">
            <v>14000</v>
          </cell>
          <cell r="BH81">
            <v>14200</v>
          </cell>
          <cell r="BI81">
            <v>14500</v>
          </cell>
          <cell r="BJ81">
            <v>14800</v>
          </cell>
          <cell r="BK81">
            <v>15000</v>
          </cell>
          <cell r="BL81">
            <v>15300</v>
          </cell>
          <cell r="BM81">
            <v>15500</v>
          </cell>
          <cell r="BN81">
            <v>15800</v>
          </cell>
          <cell r="BO81">
            <v>16000</v>
          </cell>
          <cell r="BP81">
            <v>16300</v>
          </cell>
          <cell r="BQ81">
            <v>16600</v>
          </cell>
          <cell r="BR81">
            <v>16800</v>
          </cell>
          <cell r="BS81">
            <v>17100</v>
          </cell>
          <cell r="BT81">
            <v>17400</v>
          </cell>
          <cell r="BU81">
            <v>17600</v>
          </cell>
          <cell r="BV81">
            <v>17900</v>
          </cell>
          <cell r="BW81">
            <v>18100</v>
          </cell>
          <cell r="BX81">
            <v>18400</v>
          </cell>
          <cell r="BY81">
            <v>18600</v>
          </cell>
          <cell r="BZ81">
            <v>18900</v>
          </cell>
          <cell r="CA81">
            <v>19200</v>
          </cell>
          <cell r="CB81">
            <v>19400</v>
          </cell>
          <cell r="CC81">
            <v>19700</v>
          </cell>
          <cell r="CD81">
            <v>20000</v>
          </cell>
          <cell r="CE81">
            <v>20200</v>
          </cell>
          <cell r="CF81">
            <v>20500</v>
          </cell>
          <cell r="CG81">
            <v>20700</v>
          </cell>
          <cell r="CH81">
            <v>21000</v>
          </cell>
          <cell r="CI81">
            <v>21200</v>
          </cell>
          <cell r="CJ81">
            <v>21500</v>
          </cell>
          <cell r="CK81">
            <v>21800</v>
          </cell>
          <cell r="CL81">
            <v>22000</v>
          </cell>
          <cell r="CM81">
            <v>22300</v>
          </cell>
          <cell r="CN81">
            <v>22600</v>
          </cell>
          <cell r="CO81">
            <v>22800</v>
          </cell>
          <cell r="CP81">
            <v>23100</v>
          </cell>
          <cell r="CQ81">
            <v>23300</v>
          </cell>
          <cell r="CR81">
            <v>23600</v>
          </cell>
          <cell r="CS81">
            <v>23800</v>
          </cell>
          <cell r="CT81">
            <v>24100</v>
          </cell>
          <cell r="CU81">
            <v>24400</v>
          </cell>
          <cell r="CV81">
            <v>24600</v>
          </cell>
          <cell r="CW81">
            <v>24900</v>
          </cell>
          <cell r="CX81">
            <v>25200</v>
          </cell>
          <cell r="CY81">
            <v>25400</v>
          </cell>
          <cell r="CZ81">
            <v>25700</v>
          </cell>
        </row>
        <row r="82">
          <cell r="E82">
            <v>5150</v>
          </cell>
          <cell r="F82">
            <v>5200</v>
          </cell>
          <cell r="G82">
            <v>5350</v>
          </cell>
          <cell r="H82">
            <v>5400</v>
          </cell>
          <cell r="I82">
            <v>5450</v>
          </cell>
          <cell r="J82">
            <v>5600</v>
          </cell>
          <cell r="K82">
            <v>5650</v>
          </cell>
          <cell r="L82">
            <v>5700</v>
          </cell>
          <cell r="M82">
            <v>5850</v>
          </cell>
          <cell r="N82">
            <v>5900</v>
          </cell>
          <cell r="O82">
            <v>5950</v>
          </cell>
          <cell r="P82">
            <v>6000</v>
          </cell>
          <cell r="Q82">
            <v>6150</v>
          </cell>
          <cell r="R82">
            <v>6200</v>
          </cell>
          <cell r="S82">
            <v>6250</v>
          </cell>
          <cell r="T82">
            <v>6400</v>
          </cell>
          <cell r="U82">
            <v>6450</v>
          </cell>
          <cell r="V82">
            <v>6500</v>
          </cell>
          <cell r="W82">
            <v>6650</v>
          </cell>
          <cell r="X82">
            <v>6700</v>
          </cell>
          <cell r="Y82">
            <v>6750</v>
          </cell>
          <cell r="Z82">
            <v>6800</v>
          </cell>
          <cell r="AA82">
            <v>6950</v>
          </cell>
          <cell r="AB82">
            <v>7000</v>
          </cell>
          <cell r="AC82">
            <v>7050</v>
          </cell>
          <cell r="AD82">
            <v>7200</v>
          </cell>
          <cell r="AE82">
            <v>7250</v>
          </cell>
          <cell r="AF82">
            <v>7300</v>
          </cell>
          <cell r="AG82">
            <v>7450</v>
          </cell>
          <cell r="AH82">
            <v>7500</v>
          </cell>
          <cell r="AI82">
            <v>7550</v>
          </cell>
          <cell r="AJ82">
            <v>7600</v>
          </cell>
          <cell r="AK82">
            <v>7750</v>
          </cell>
          <cell r="AL82">
            <v>7800</v>
          </cell>
          <cell r="AM82">
            <v>7850</v>
          </cell>
          <cell r="AN82">
            <v>8000</v>
          </cell>
          <cell r="AO82">
            <v>8050</v>
          </cell>
          <cell r="AP82">
            <v>8100</v>
          </cell>
          <cell r="AQ82">
            <v>8250</v>
          </cell>
          <cell r="AR82">
            <v>8300</v>
          </cell>
          <cell r="AS82">
            <v>8350</v>
          </cell>
          <cell r="AT82">
            <v>8400</v>
          </cell>
          <cell r="AU82">
            <v>8550</v>
          </cell>
          <cell r="AV82">
            <v>8600</v>
          </cell>
          <cell r="AW82">
            <v>8650</v>
          </cell>
          <cell r="AX82">
            <v>8800</v>
          </cell>
          <cell r="AY82">
            <v>8850</v>
          </cell>
          <cell r="AZ82">
            <v>8900</v>
          </cell>
          <cell r="BA82">
            <v>9050</v>
          </cell>
          <cell r="BB82">
            <v>9100</v>
          </cell>
        </row>
        <row r="83">
          <cell r="C83" t="str">
            <v>AM</v>
          </cell>
          <cell r="D83">
            <v>5500</v>
          </cell>
          <cell r="E83">
            <v>6600</v>
          </cell>
          <cell r="F83">
            <v>6800</v>
          </cell>
          <cell r="G83">
            <v>6900</v>
          </cell>
          <cell r="H83">
            <v>7000</v>
          </cell>
          <cell r="I83">
            <v>7200</v>
          </cell>
          <cell r="J83">
            <v>7300</v>
          </cell>
          <cell r="K83">
            <v>7400</v>
          </cell>
          <cell r="L83">
            <v>7600</v>
          </cell>
          <cell r="M83">
            <v>7700</v>
          </cell>
          <cell r="N83">
            <v>7800</v>
          </cell>
          <cell r="O83">
            <v>7900</v>
          </cell>
          <cell r="P83">
            <v>8100</v>
          </cell>
          <cell r="Q83">
            <v>8200</v>
          </cell>
          <cell r="R83">
            <v>8300</v>
          </cell>
          <cell r="S83">
            <v>8500</v>
          </cell>
          <cell r="T83">
            <v>8600</v>
          </cell>
          <cell r="U83">
            <v>8700</v>
          </cell>
          <cell r="V83">
            <v>8900</v>
          </cell>
          <cell r="W83">
            <v>9000</v>
          </cell>
          <cell r="X83">
            <v>9100</v>
          </cell>
          <cell r="Y83">
            <v>9200</v>
          </cell>
          <cell r="Z83">
            <v>9400</v>
          </cell>
          <cell r="AA83">
            <v>9500</v>
          </cell>
          <cell r="AB83">
            <v>9600</v>
          </cell>
          <cell r="AC83">
            <v>9800</v>
          </cell>
          <cell r="AD83">
            <v>9900</v>
          </cell>
          <cell r="AE83">
            <v>10000</v>
          </cell>
          <cell r="AF83">
            <v>10200</v>
          </cell>
          <cell r="AG83">
            <v>10300</v>
          </cell>
          <cell r="AH83">
            <v>10400</v>
          </cell>
          <cell r="AI83">
            <v>10500</v>
          </cell>
          <cell r="AJ83">
            <v>10700</v>
          </cell>
          <cell r="AK83">
            <v>10800</v>
          </cell>
          <cell r="AL83">
            <v>10900</v>
          </cell>
          <cell r="AM83">
            <v>11100</v>
          </cell>
          <cell r="AN83">
            <v>11200</v>
          </cell>
          <cell r="AO83">
            <v>11300</v>
          </cell>
          <cell r="AP83">
            <v>11500</v>
          </cell>
          <cell r="AQ83">
            <v>11600</v>
          </cell>
          <cell r="AR83">
            <v>11700</v>
          </cell>
          <cell r="AS83">
            <v>11800</v>
          </cell>
          <cell r="AT83">
            <v>12000</v>
          </cell>
          <cell r="AU83">
            <v>12100</v>
          </cell>
          <cell r="AV83">
            <v>12200</v>
          </cell>
          <cell r="AW83">
            <v>12400</v>
          </cell>
          <cell r="AX83">
            <v>12500</v>
          </cell>
          <cell r="AY83">
            <v>12600</v>
          </cell>
          <cell r="AZ83">
            <v>12800</v>
          </cell>
          <cell r="BA83">
            <v>12900</v>
          </cell>
          <cell r="BB83">
            <v>13000</v>
          </cell>
          <cell r="BC83">
            <v>13100</v>
          </cell>
          <cell r="BD83">
            <v>13300</v>
          </cell>
          <cell r="BE83">
            <v>13600</v>
          </cell>
          <cell r="BF83">
            <v>13800</v>
          </cell>
          <cell r="BG83">
            <v>14100</v>
          </cell>
          <cell r="BH83">
            <v>14400</v>
          </cell>
          <cell r="BI83">
            <v>14600</v>
          </cell>
          <cell r="BJ83">
            <v>14900</v>
          </cell>
          <cell r="BK83">
            <v>15200</v>
          </cell>
          <cell r="BL83">
            <v>15400</v>
          </cell>
          <cell r="BM83">
            <v>15600</v>
          </cell>
          <cell r="BN83">
            <v>15900</v>
          </cell>
          <cell r="BO83">
            <v>16200</v>
          </cell>
          <cell r="BP83">
            <v>16400</v>
          </cell>
          <cell r="BQ83">
            <v>16700</v>
          </cell>
          <cell r="BR83">
            <v>17000</v>
          </cell>
          <cell r="BS83">
            <v>17200</v>
          </cell>
          <cell r="BT83">
            <v>17500</v>
          </cell>
          <cell r="BU83">
            <v>17800</v>
          </cell>
          <cell r="BV83">
            <v>18000</v>
          </cell>
          <cell r="BW83">
            <v>18200</v>
          </cell>
          <cell r="BX83">
            <v>18500</v>
          </cell>
          <cell r="BY83">
            <v>18800</v>
          </cell>
          <cell r="BZ83">
            <v>19000</v>
          </cell>
          <cell r="CA83">
            <v>19300</v>
          </cell>
          <cell r="CB83">
            <v>19600</v>
          </cell>
          <cell r="CC83">
            <v>19800</v>
          </cell>
          <cell r="CD83">
            <v>20100</v>
          </cell>
          <cell r="CE83">
            <v>20400</v>
          </cell>
          <cell r="CF83">
            <v>20600</v>
          </cell>
          <cell r="CG83">
            <v>20800</v>
          </cell>
          <cell r="CH83">
            <v>21100</v>
          </cell>
          <cell r="CI83">
            <v>21400</v>
          </cell>
          <cell r="CJ83">
            <v>21600</v>
          </cell>
          <cell r="CK83">
            <v>21900</v>
          </cell>
          <cell r="CL83">
            <v>22200</v>
          </cell>
          <cell r="CM83">
            <v>22400</v>
          </cell>
          <cell r="CN83">
            <v>22700</v>
          </cell>
          <cell r="CO83">
            <v>23000</v>
          </cell>
          <cell r="CP83">
            <v>23200</v>
          </cell>
          <cell r="CQ83">
            <v>23400</v>
          </cell>
          <cell r="CR83">
            <v>23700</v>
          </cell>
          <cell r="CS83">
            <v>24000</v>
          </cell>
          <cell r="CT83">
            <v>24200</v>
          </cell>
          <cell r="CU83">
            <v>24500</v>
          </cell>
          <cell r="CV83">
            <v>24800</v>
          </cell>
          <cell r="CW83">
            <v>25000</v>
          </cell>
          <cell r="CX83">
            <v>25300</v>
          </cell>
          <cell r="CY83">
            <v>25600</v>
          </cell>
          <cell r="CZ83">
            <v>25800</v>
          </cell>
        </row>
        <row r="84">
          <cell r="E84">
            <v>5250</v>
          </cell>
          <cell r="F84">
            <v>5400</v>
          </cell>
          <cell r="G84">
            <v>5450</v>
          </cell>
          <cell r="H84">
            <v>5500</v>
          </cell>
          <cell r="I84">
            <v>5650</v>
          </cell>
          <cell r="J84">
            <v>5700</v>
          </cell>
          <cell r="K84">
            <v>5750</v>
          </cell>
          <cell r="L84">
            <v>5900</v>
          </cell>
          <cell r="M84">
            <v>5950</v>
          </cell>
          <cell r="N84">
            <v>6000</v>
          </cell>
          <cell r="O84">
            <v>6050</v>
          </cell>
          <cell r="P84">
            <v>6200</v>
          </cell>
          <cell r="Q84">
            <v>6250</v>
          </cell>
          <cell r="R84">
            <v>6300</v>
          </cell>
          <cell r="S84">
            <v>6450</v>
          </cell>
          <cell r="T84">
            <v>6500</v>
          </cell>
          <cell r="U84">
            <v>6550</v>
          </cell>
          <cell r="V84">
            <v>6700</v>
          </cell>
          <cell r="W84">
            <v>6750</v>
          </cell>
          <cell r="X84">
            <v>6800</v>
          </cell>
          <cell r="Y84">
            <v>6850</v>
          </cell>
          <cell r="Z84">
            <v>7000</v>
          </cell>
          <cell r="AA84">
            <v>7050</v>
          </cell>
          <cell r="AB84">
            <v>7100</v>
          </cell>
          <cell r="AC84">
            <v>7250</v>
          </cell>
          <cell r="AD84">
            <v>7300</v>
          </cell>
          <cell r="AE84">
            <v>7350</v>
          </cell>
          <cell r="AF84">
            <v>7500</v>
          </cell>
          <cell r="AG84">
            <v>7550</v>
          </cell>
          <cell r="AH84">
            <v>7600</v>
          </cell>
          <cell r="AI84">
            <v>7650</v>
          </cell>
          <cell r="AJ84">
            <v>7800</v>
          </cell>
          <cell r="AK84">
            <v>7850</v>
          </cell>
          <cell r="AL84">
            <v>7900</v>
          </cell>
          <cell r="AM84">
            <v>8050</v>
          </cell>
          <cell r="AN84">
            <v>8100</v>
          </cell>
          <cell r="AO84">
            <v>8150</v>
          </cell>
          <cell r="AP84">
            <v>8300</v>
          </cell>
          <cell r="AQ84">
            <v>8350</v>
          </cell>
          <cell r="AR84">
            <v>8400</v>
          </cell>
          <cell r="AS84">
            <v>8450</v>
          </cell>
          <cell r="AT84">
            <v>8600</v>
          </cell>
          <cell r="AU84">
            <v>8650</v>
          </cell>
          <cell r="AV84">
            <v>8700</v>
          </cell>
          <cell r="AW84">
            <v>8850</v>
          </cell>
          <cell r="AX84">
            <v>8900</v>
          </cell>
          <cell r="AY84">
            <v>8950</v>
          </cell>
          <cell r="AZ84">
            <v>9100</v>
          </cell>
          <cell r="BA84">
            <v>9150</v>
          </cell>
          <cell r="BB84">
            <v>9200</v>
          </cell>
        </row>
        <row r="85">
          <cell r="C85" t="str">
            <v>AN</v>
          </cell>
          <cell r="D85">
            <v>5630</v>
          </cell>
          <cell r="E85">
            <v>6800</v>
          </cell>
          <cell r="F85">
            <v>6900</v>
          </cell>
          <cell r="G85">
            <v>7000</v>
          </cell>
          <cell r="H85">
            <v>7200</v>
          </cell>
          <cell r="I85">
            <v>7300</v>
          </cell>
          <cell r="J85">
            <v>7400</v>
          </cell>
          <cell r="K85">
            <v>7600</v>
          </cell>
          <cell r="L85">
            <v>7700</v>
          </cell>
          <cell r="M85">
            <v>7800</v>
          </cell>
          <cell r="N85">
            <v>7900</v>
          </cell>
          <cell r="O85">
            <v>8100</v>
          </cell>
          <cell r="P85">
            <v>8200</v>
          </cell>
          <cell r="Q85">
            <v>8300</v>
          </cell>
          <cell r="R85">
            <v>8500</v>
          </cell>
          <cell r="S85">
            <v>8600</v>
          </cell>
          <cell r="T85">
            <v>8700</v>
          </cell>
          <cell r="U85">
            <v>8900</v>
          </cell>
          <cell r="V85">
            <v>9000</v>
          </cell>
          <cell r="W85">
            <v>9100</v>
          </cell>
          <cell r="X85">
            <v>9200</v>
          </cell>
          <cell r="Y85">
            <v>9400</v>
          </cell>
          <cell r="Z85">
            <v>9500</v>
          </cell>
          <cell r="AA85">
            <v>9600</v>
          </cell>
          <cell r="AB85">
            <v>9800</v>
          </cell>
          <cell r="AC85">
            <v>9900</v>
          </cell>
          <cell r="AD85">
            <v>10000</v>
          </cell>
          <cell r="AE85">
            <v>10200</v>
          </cell>
          <cell r="AF85">
            <v>10300</v>
          </cell>
          <cell r="AG85">
            <v>10400</v>
          </cell>
          <cell r="AH85">
            <v>10500</v>
          </cell>
          <cell r="AI85">
            <v>10700</v>
          </cell>
          <cell r="AJ85">
            <v>10800</v>
          </cell>
          <cell r="AK85">
            <v>10900</v>
          </cell>
          <cell r="AL85">
            <v>11100</v>
          </cell>
          <cell r="AM85">
            <v>11200</v>
          </cell>
          <cell r="AN85">
            <v>11300</v>
          </cell>
          <cell r="AO85">
            <v>11500</v>
          </cell>
          <cell r="AP85">
            <v>11600</v>
          </cell>
          <cell r="AQ85">
            <v>11700</v>
          </cell>
          <cell r="AR85">
            <v>11800</v>
          </cell>
          <cell r="AS85">
            <v>12000</v>
          </cell>
          <cell r="AT85">
            <v>12100</v>
          </cell>
          <cell r="AU85">
            <v>12200</v>
          </cell>
          <cell r="AV85">
            <v>12400</v>
          </cell>
          <cell r="AW85">
            <v>12500</v>
          </cell>
          <cell r="AX85">
            <v>12600</v>
          </cell>
          <cell r="AY85">
            <v>12800</v>
          </cell>
          <cell r="AZ85">
            <v>12900</v>
          </cell>
          <cell r="BA85">
            <v>13000</v>
          </cell>
          <cell r="BB85">
            <v>13100</v>
          </cell>
          <cell r="BC85">
            <v>13300</v>
          </cell>
          <cell r="BD85">
            <v>13500</v>
          </cell>
          <cell r="BE85">
            <v>13700</v>
          </cell>
          <cell r="BF85">
            <v>13900</v>
          </cell>
          <cell r="BG85">
            <v>14300</v>
          </cell>
          <cell r="BH85">
            <v>14500</v>
          </cell>
          <cell r="BI85">
            <v>14700</v>
          </cell>
          <cell r="BJ85">
            <v>15100</v>
          </cell>
          <cell r="BK85">
            <v>15300</v>
          </cell>
          <cell r="BL85">
            <v>15500</v>
          </cell>
          <cell r="BM85">
            <v>15700</v>
          </cell>
          <cell r="BN85">
            <v>16100</v>
          </cell>
          <cell r="BO85">
            <v>16300</v>
          </cell>
          <cell r="BP85">
            <v>16500</v>
          </cell>
          <cell r="BQ85">
            <v>16900</v>
          </cell>
          <cell r="BR85">
            <v>17100</v>
          </cell>
          <cell r="BS85">
            <v>17300</v>
          </cell>
          <cell r="BT85">
            <v>17700</v>
          </cell>
          <cell r="BU85">
            <v>17900</v>
          </cell>
          <cell r="BV85">
            <v>18100</v>
          </cell>
          <cell r="BW85">
            <v>18300</v>
          </cell>
          <cell r="BX85">
            <v>18700</v>
          </cell>
          <cell r="BY85">
            <v>18900</v>
          </cell>
          <cell r="BZ85">
            <v>19100</v>
          </cell>
          <cell r="CA85">
            <v>19500</v>
          </cell>
          <cell r="CB85">
            <v>19700</v>
          </cell>
          <cell r="CC85">
            <v>19900</v>
          </cell>
          <cell r="CD85">
            <v>20300</v>
          </cell>
          <cell r="CE85">
            <v>20500</v>
          </cell>
          <cell r="CF85">
            <v>20700</v>
          </cell>
          <cell r="CG85">
            <v>20900</v>
          </cell>
          <cell r="CH85">
            <v>21300</v>
          </cell>
          <cell r="CI85">
            <v>21500</v>
          </cell>
          <cell r="CJ85">
            <v>21700</v>
          </cell>
          <cell r="CK85">
            <v>22100</v>
          </cell>
          <cell r="CL85">
            <v>22300</v>
          </cell>
          <cell r="CM85">
            <v>22500</v>
          </cell>
          <cell r="CN85">
            <v>22900</v>
          </cell>
          <cell r="CO85">
            <v>23100</v>
          </cell>
          <cell r="CP85">
            <v>23300</v>
          </cell>
          <cell r="CQ85">
            <v>23500</v>
          </cell>
          <cell r="CR85">
            <v>23900</v>
          </cell>
          <cell r="CS85">
            <v>24100</v>
          </cell>
          <cell r="CT85">
            <v>24300</v>
          </cell>
          <cell r="CU85">
            <v>24700</v>
          </cell>
          <cell r="CV85">
            <v>24900</v>
          </cell>
          <cell r="CW85">
            <v>25100</v>
          </cell>
          <cell r="CX85">
            <v>25500</v>
          </cell>
          <cell r="CY85">
            <v>25700</v>
          </cell>
          <cell r="CZ85">
            <v>25900</v>
          </cell>
        </row>
        <row r="86">
          <cell r="E86">
            <v>5450</v>
          </cell>
          <cell r="F86">
            <v>5500</v>
          </cell>
          <cell r="G86">
            <v>5550</v>
          </cell>
          <cell r="H86">
            <v>5700</v>
          </cell>
          <cell r="I86">
            <v>5750</v>
          </cell>
          <cell r="J86">
            <v>5800</v>
          </cell>
          <cell r="K86">
            <v>5950</v>
          </cell>
          <cell r="L86">
            <v>6000</v>
          </cell>
          <cell r="M86">
            <v>6050</v>
          </cell>
          <cell r="N86">
            <v>6100</v>
          </cell>
          <cell r="O86">
            <v>6250</v>
          </cell>
          <cell r="P86">
            <v>6300</v>
          </cell>
          <cell r="Q86">
            <v>6350</v>
          </cell>
          <cell r="R86">
            <v>6500</v>
          </cell>
          <cell r="S86">
            <v>6550</v>
          </cell>
          <cell r="T86">
            <v>6600</v>
          </cell>
          <cell r="U86">
            <v>6750</v>
          </cell>
          <cell r="V86">
            <v>6800</v>
          </cell>
          <cell r="W86">
            <v>6850</v>
          </cell>
          <cell r="X86">
            <v>6900</v>
          </cell>
          <cell r="Y86">
            <v>7050</v>
          </cell>
          <cell r="Z86">
            <v>7100</v>
          </cell>
          <cell r="AA86">
            <v>7150</v>
          </cell>
          <cell r="AB86">
            <v>7300</v>
          </cell>
          <cell r="AC86">
            <v>7350</v>
          </cell>
          <cell r="AD86">
            <v>7400</v>
          </cell>
          <cell r="AE86">
            <v>7550</v>
          </cell>
          <cell r="AF86">
            <v>7600</v>
          </cell>
          <cell r="AG86">
            <v>7650</v>
          </cell>
          <cell r="AH86">
            <v>7700</v>
          </cell>
          <cell r="AI86">
            <v>7850</v>
          </cell>
          <cell r="AJ86">
            <v>7900</v>
          </cell>
          <cell r="AK86">
            <v>7950</v>
          </cell>
          <cell r="AL86">
            <v>8100</v>
          </cell>
          <cell r="AM86">
            <v>8150</v>
          </cell>
          <cell r="AN86">
            <v>8200</v>
          </cell>
          <cell r="AO86">
            <v>8350</v>
          </cell>
          <cell r="AP86">
            <v>8400</v>
          </cell>
          <cell r="AQ86">
            <v>8450</v>
          </cell>
          <cell r="AR86">
            <v>8500</v>
          </cell>
          <cell r="AS86">
            <v>8650</v>
          </cell>
          <cell r="AT86">
            <v>8700</v>
          </cell>
          <cell r="AU86">
            <v>8750</v>
          </cell>
          <cell r="AV86">
            <v>8900</v>
          </cell>
          <cell r="AW86">
            <v>8950</v>
          </cell>
          <cell r="AX86">
            <v>9000</v>
          </cell>
          <cell r="AY86">
            <v>9150</v>
          </cell>
          <cell r="AZ86">
            <v>9200</v>
          </cell>
          <cell r="BA86">
            <v>9250</v>
          </cell>
          <cell r="BB86">
            <v>9300</v>
          </cell>
        </row>
        <row r="87">
          <cell r="C87" t="str">
            <v>AO</v>
          </cell>
          <cell r="D87">
            <v>5760</v>
          </cell>
          <cell r="E87">
            <v>6900</v>
          </cell>
          <cell r="F87">
            <v>7000</v>
          </cell>
          <cell r="G87">
            <v>7200</v>
          </cell>
          <cell r="H87">
            <v>7300</v>
          </cell>
          <cell r="I87">
            <v>7400</v>
          </cell>
          <cell r="J87">
            <v>7600</v>
          </cell>
          <cell r="K87">
            <v>7700</v>
          </cell>
          <cell r="L87">
            <v>7800</v>
          </cell>
          <cell r="M87">
            <v>7900</v>
          </cell>
          <cell r="N87">
            <v>8100</v>
          </cell>
          <cell r="O87">
            <v>8200</v>
          </cell>
          <cell r="P87">
            <v>8300</v>
          </cell>
          <cell r="Q87">
            <v>8500</v>
          </cell>
          <cell r="R87">
            <v>8600</v>
          </cell>
          <cell r="S87">
            <v>8700</v>
          </cell>
          <cell r="T87">
            <v>8900</v>
          </cell>
          <cell r="U87">
            <v>9000</v>
          </cell>
          <cell r="V87">
            <v>9100</v>
          </cell>
          <cell r="W87">
            <v>9200</v>
          </cell>
          <cell r="X87">
            <v>9400</v>
          </cell>
          <cell r="Y87">
            <v>9500</v>
          </cell>
          <cell r="Z87">
            <v>9600</v>
          </cell>
          <cell r="AA87">
            <v>9800</v>
          </cell>
          <cell r="AB87">
            <v>9900</v>
          </cell>
          <cell r="AC87">
            <v>10000</v>
          </cell>
          <cell r="AD87">
            <v>10200</v>
          </cell>
          <cell r="AE87">
            <v>10300</v>
          </cell>
          <cell r="AF87">
            <v>10400</v>
          </cell>
          <cell r="AG87">
            <v>10500</v>
          </cell>
          <cell r="AH87">
            <v>10700</v>
          </cell>
          <cell r="AI87">
            <v>10800</v>
          </cell>
          <cell r="AJ87">
            <v>10900</v>
          </cell>
          <cell r="AK87">
            <v>11100</v>
          </cell>
          <cell r="AL87">
            <v>11200</v>
          </cell>
          <cell r="AM87">
            <v>11300</v>
          </cell>
          <cell r="AN87">
            <v>11500</v>
          </cell>
          <cell r="AO87">
            <v>11600</v>
          </cell>
          <cell r="AP87">
            <v>11700</v>
          </cell>
          <cell r="AQ87">
            <v>11800</v>
          </cell>
          <cell r="AR87">
            <v>12000</v>
          </cell>
          <cell r="AS87">
            <v>12100</v>
          </cell>
          <cell r="AT87">
            <v>12200</v>
          </cell>
          <cell r="AU87">
            <v>12400</v>
          </cell>
          <cell r="AV87">
            <v>12500</v>
          </cell>
          <cell r="AW87">
            <v>12600</v>
          </cell>
          <cell r="AX87">
            <v>12800</v>
          </cell>
          <cell r="AY87">
            <v>12900</v>
          </cell>
          <cell r="AZ87">
            <v>13000</v>
          </cell>
          <cell r="BA87">
            <v>13100</v>
          </cell>
          <cell r="BB87">
            <v>13300</v>
          </cell>
          <cell r="BC87">
            <v>13400</v>
          </cell>
          <cell r="BD87">
            <v>13600</v>
          </cell>
          <cell r="BE87">
            <v>13800</v>
          </cell>
          <cell r="BF87">
            <v>14100</v>
          </cell>
          <cell r="BG87">
            <v>14400</v>
          </cell>
          <cell r="BH87">
            <v>14600</v>
          </cell>
          <cell r="BI87">
            <v>14900</v>
          </cell>
          <cell r="BJ87">
            <v>15200</v>
          </cell>
          <cell r="BK87">
            <v>15400</v>
          </cell>
          <cell r="BL87">
            <v>15600</v>
          </cell>
          <cell r="BM87">
            <v>15900</v>
          </cell>
          <cell r="BN87">
            <v>16200</v>
          </cell>
          <cell r="BO87">
            <v>16400</v>
          </cell>
          <cell r="BP87">
            <v>16700</v>
          </cell>
          <cell r="BQ87">
            <v>17000</v>
          </cell>
          <cell r="BR87">
            <v>17200</v>
          </cell>
          <cell r="BS87">
            <v>17500</v>
          </cell>
          <cell r="BT87">
            <v>17800</v>
          </cell>
          <cell r="BU87">
            <v>18000</v>
          </cell>
          <cell r="BV87">
            <v>18200</v>
          </cell>
          <cell r="BW87">
            <v>18500</v>
          </cell>
          <cell r="BX87">
            <v>18800</v>
          </cell>
          <cell r="BY87">
            <v>19000</v>
          </cell>
          <cell r="BZ87">
            <v>19300</v>
          </cell>
          <cell r="CA87">
            <v>19600</v>
          </cell>
          <cell r="CB87">
            <v>19800</v>
          </cell>
          <cell r="CC87">
            <v>20100</v>
          </cell>
          <cell r="CD87">
            <v>20400</v>
          </cell>
          <cell r="CE87">
            <v>20600</v>
          </cell>
          <cell r="CF87">
            <v>20800</v>
          </cell>
          <cell r="CG87">
            <v>21100</v>
          </cell>
          <cell r="CH87">
            <v>21400</v>
          </cell>
          <cell r="CI87">
            <v>21600</v>
          </cell>
          <cell r="CJ87">
            <v>21900</v>
          </cell>
          <cell r="CK87">
            <v>22200</v>
          </cell>
          <cell r="CL87">
            <v>22400</v>
          </cell>
          <cell r="CM87">
            <v>22700</v>
          </cell>
          <cell r="CN87">
            <v>23000</v>
          </cell>
          <cell r="CO87">
            <v>23200</v>
          </cell>
          <cell r="CP87">
            <v>23400</v>
          </cell>
          <cell r="CQ87">
            <v>23700</v>
          </cell>
          <cell r="CR87">
            <v>24000</v>
          </cell>
          <cell r="CS87">
            <v>24200</v>
          </cell>
          <cell r="CT87">
            <v>24500</v>
          </cell>
          <cell r="CU87">
            <v>24800</v>
          </cell>
          <cell r="CV87">
            <v>25000</v>
          </cell>
          <cell r="CW87">
            <v>25300</v>
          </cell>
          <cell r="CX87">
            <v>25600</v>
          </cell>
          <cell r="CY87">
            <v>25800</v>
          </cell>
          <cell r="CZ87">
            <v>26000</v>
          </cell>
        </row>
        <row r="88">
          <cell r="E88">
            <v>5550</v>
          </cell>
          <cell r="F88">
            <v>5600</v>
          </cell>
          <cell r="G88">
            <v>5750</v>
          </cell>
          <cell r="H88">
            <v>5800</v>
          </cell>
          <cell r="I88">
            <v>5850</v>
          </cell>
          <cell r="J88">
            <v>6000</v>
          </cell>
          <cell r="K88">
            <v>6050</v>
          </cell>
          <cell r="L88">
            <v>6100</v>
          </cell>
          <cell r="M88">
            <v>6150</v>
          </cell>
          <cell r="N88">
            <v>6300</v>
          </cell>
          <cell r="O88">
            <v>6350</v>
          </cell>
          <cell r="P88">
            <v>6400</v>
          </cell>
          <cell r="Q88">
            <v>6550</v>
          </cell>
          <cell r="R88">
            <v>6600</v>
          </cell>
          <cell r="S88">
            <v>6650</v>
          </cell>
          <cell r="T88">
            <v>6800</v>
          </cell>
          <cell r="U88">
            <v>6850</v>
          </cell>
          <cell r="V88">
            <v>6900</v>
          </cell>
          <cell r="W88">
            <v>6950</v>
          </cell>
          <cell r="X88">
            <v>7100</v>
          </cell>
          <cell r="Y88">
            <v>7150</v>
          </cell>
          <cell r="Z88">
            <v>7200</v>
          </cell>
          <cell r="AA88">
            <v>7350</v>
          </cell>
          <cell r="AB88">
            <v>7400</v>
          </cell>
          <cell r="AC88">
            <v>7450</v>
          </cell>
          <cell r="AD88">
            <v>7600</v>
          </cell>
          <cell r="AE88">
            <v>7650</v>
          </cell>
          <cell r="AF88">
            <v>7700</v>
          </cell>
          <cell r="AG88">
            <v>7750</v>
          </cell>
          <cell r="AH88">
            <v>7900</v>
          </cell>
          <cell r="AI88">
            <v>7950</v>
          </cell>
          <cell r="AJ88">
            <v>8000</v>
          </cell>
          <cell r="AK88">
            <v>8150</v>
          </cell>
          <cell r="AL88">
            <v>8200</v>
          </cell>
          <cell r="AM88">
            <v>8250</v>
          </cell>
          <cell r="AN88">
            <v>8400</v>
          </cell>
          <cell r="AO88">
            <v>8450</v>
          </cell>
          <cell r="AP88">
            <v>8500</v>
          </cell>
          <cell r="AQ88">
            <v>8550</v>
          </cell>
          <cell r="AR88">
            <v>8700</v>
          </cell>
          <cell r="AS88">
            <v>8750</v>
          </cell>
          <cell r="AT88">
            <v>8800</v>
          </cell>
          <cell r="AU88">
            <v>8950</v>
          </cell>
          <cell r="AV88">
            <v>9000</v>
          </cell>
          <cell r="AW88">
            <v>9050</v>
          </cell>
          <cell r="AX88">
            <v>9200</v>
          </cell>
          <cell r="AY88">
            <v>9250</v>
          </cell>
          <cell r="AZ88">
            <v>9300</v>
          </cell>
          <cell r="BA88">
            <v>9350</v>
          </cell>
          <cell r="BB88">
            <v>9500</v>
          </cell>
        </row>
        <row r="89">
          <cell r="C89" t="str">
            <v>AP</v>
          </cell>
          <cell r="D89">
            <v>5890</v>
          </cell>
          <cell r="E89">
            <v>7000</v>
          </cell>
          <cell r="F89">
            <v>7200</v>
          </cell>
          <cell r="G89">
            <v>7300</v>
          </cell>
          <cell r="H89">
            <v>7400</v>
          </cell>
          <cell r="I89">
            <v>7600</v>
          </cell>
          <cell r="J89">
            <v>7700</v>
          </cell>
          <cell r="K89">
            <v>7800</v>
          </cell>
          <cell r="L89">
            <v>7900</v>
          </cell>
          <cell r="M89">
            <v>8100</v>
          </cell>
          <cell r="N89">
            <v>8200</v>
          </cell>
          <cell r="O89">
            <v>8300</v>
          </cell>
          <cell r="P89">
            <v>8500</v>
          </cell>
          <cell r="Q89">
            <v>8600</v>
          </cell>
          <cell r="R89">
            <v>8700</v>
          </cell>
          <cell r="S89">
            <v>8900</v>
          </cell>
          <cell r="T89">
            <v>9000</v>
          </cell>
          <cell r="U89">
            <v>9100</v>
          </cell>
          <cell r="V89">
            <v>9200</v>
          </cell>
          <cell r="W89">
            <v>9400</v>
          </cell>
          <cell r="X89">
            <v>9500</v>
          </cell>
          <cell r="Y89">
            <v>9600</v>
          </cell>
          <cell r="Z89">
            <v>9800</v>
          </cell>
          <cell r="AA89">
            <v>9900</v>
          </cell>
          <cell r="AB89">
            <v>10000</v>
          </cell>
          <cell r="AC89">
            <v>10200</v>
          </cell>
          <cell r="AD89">
            <v>10300</v>
          </cell>
          <cell r="AE89">
            <v>10400</v>
          </cell>
          <cell r="AF89">
            <v>10500</v>
          </cell>
          <cell r="AG89">
            <v>10700</v>
          </cell>
          <cell r="AH89">
            <v>10800</v>
          </cell>
          <cell r="AI89">
            <v>10900</v>
          </cell>
          <cell r="AJ89">
            <v>11100</v>
          </cell>
          <cell r="AK89">
            <v>11200</v>
          </cell>
          <cell r="AL89">
            <v>11300</v>
          </cell>
          <cell r="AM89">
            <v>11500</v>
          </cell>
          <cell r="AN89">
            <v>11600</v>
          </cell>
          <cell r="AO89">
            <v>11700</v>
          </cell>
          <cell r="AP89">
            <v>11800</v>
          </cell>
          <cell r="AQ89">
            <v>12000</v>
          </cell>
          <cell r="AR89">
            <v>12100</v>
          </cell>
          <cell r="AS89">
            <v>12200</v>
          </cell>
          <cell r="AT89">
            <v>12400</v>
          </cell>
          <cell r="AU89">
            <v>12500</v>
          </cell>
          <cell r="AV89">
            <v>12600</v>
          </cell>
          <cell r="AW89">
            <v>12800</v>
          </cell>
          <cell r="AX89">
            <v>12900</v>
          </cell>
          <cell r="AY89">
            <v>13000</v>
          </cell>
          <cell r="AZ89">
            <v>13100</v>
          </cell>
          <cell r="BA89">
            <v>13300</v>
          </cell>
          <cell r="BB89">
            <v>13400</v>
          </cell>
          <cell r="BC89">
            <v>13500</v>
          </cell>
          <cell r="BD89">
            <v>13700</v>
          </cell>
          <cell r="BE89">
            <v>14000</v>
          </cell>
          <cell r="BF89">
            <v>14200</v>
          </cell>
          <cell r="BG89">
            <v>14500</v>
          </cell>
          <cell r="BH89">
            <v>14800</v>
          </cell>
          <cell r="BI89">
            <v>15000</v>
          </cell>
          <cell r="BJ89">
            <v>15300</v>
          </cell>
          <cell r="BK89">
            <v>15500</v>
          </cell>
          <cell r="BL89">
            <v>15800</v>
          </cell>
          <cell r="BM89">
            <v>16000</v>
          </cell>
          <cell r="BN89">
            <v>16300</v>
          </cell>
          <cell r="BO89">
            <v>16600</v>
          </cell>
          <cell r="BP89">
            <v>16800</v>
          </cell>
          <cell r="BQ89">
            <v>17100</v>
          </cell>
          <cell r="BR89">
            <v>17400</v>
          </cell>
          <cell r="BS89">
            <v>17600</v>
          </cell>
          <cell r="BT89">
            <v>17900</v>
          </cell>
          <cell r="BU89">
            <v>18100</v>
          </cell>
          <cell r="BV89">
            <v>18400</v>
          </cell>
          <cell r="BW89">
            <v>18600</v>
          </cell>
          <cell r="BX89">
            <v>18900</v>
          </cell>
          <cell r="BY89">
            <v>19200</v>
          </cell>
          <cell r="BZ89">
            <v>19400</v>
          </cell>
          <cell r="CA89">
            <v>19700</v>
          </cell>
          <cell r="CB89">
            <v>20000</v>
          </cell>
          <cell r="CC89">
            <v>20200</v>
          </cell>
          <cell r="CD89">
            <v>20500</v>
          </cell>
          <cell r="CE89">
            <v>20700</v>
          </cell>
          <cell r="CF89">
            <v>21000</v>
          </cell>
          <cell r="CG89">
            <v>21200</v>
          </cell>
          <cell r="CH89">
            <v>21500</v>
          </cell>
          <cell r="CI89">
            <v>21800</v>
          </cell>
          <cell r="CJ89">
            <v>22000</v>
          </cell>
          <cell r="CK89">
            <v>22300</v>
          </cell>
          <cell r="CL89">
            <v>22600</v>
          </cell>
          <cell r="CM89">
            <v>22800</v>
          </cell>
          <cell r="CN89">
            <v>23100</v>
          </cell>
          <cell r="CO89">
            <v>23300</v>
          </cell>
          <cell r="CP89">
            <v>23600</v>
          </cell>
          <cell r="CQ89">
            <v>23800</v>
          </cell>
          <cell r="CR89">
            <v>24100</v>
          </cell>
          <cell r="CS89">
            <v>24400</v>
          </cell>
          <cell r="CT89">
            <v>24600</v>
          </cell>
          <cell r="CU89">
            <v>24900</v>
          </cell>
          <cell r="CV89">
            <v>25200</v>
          </cell>
          <cell r="CW89">
            <v>25400</v>
          </cell>
          <cell r="CX89">
            <v>25700</v>
          </cell>
          <cell r="CY89">
            <v>25900</v>
          </cell>
          <cell r="CZ89">
            <v>26200</v>
          </cell>
        </row>
        <row r="90">
          <cell r="E90">
            <v>5650</v>
          </cell>
          <cell r="F90">
            <v>5800</v>
          </cell>
          <cell r="G90">
            <v>5850</v>
          </cell>
          <cell r="H90">
            <v>5900</v>
          </cell>
          <cell r="I90">
            <v>6050</v>
          </cell>
          <cell r="J90">
            <v>6100</v>
          </cell>
          <cell r="K90">
            <v>6150</v>
          </cell>
          <cell r="L90">
            <v>6200</v>
          </cell>
          <cell r="M90">
            <v>6350</v>
          </cell>
          <cell r="N90">
            <v>6400</v>
          </cell>
          <cell r="O90">
            <v>6450</v>
          </cell>
          <cell r="P90">
            <v>6600</v>
          </cell>
          <cell r="Q90">
            <v>6650</v>
          </cell>
          <cell r="R90">
            <v>6700</v>
          </cell>
          <cell r="S90">
            <v>6850</v>
          </cell>
          <cell r="T90">
            <v>6900</v>
          </cell>
          <cell r="U90">
            <v>6950</v>
          </cell>
          <cell r="V90">
            <v>7000</v>
          </cell>
          <cell r="W90">
            <v>7150</v>
          </cell>
          <cell r="X90">
            <v>7200</v>
          </cell>
          <cell r="Y90">
            <v>7250</v>
          </cell>
          <cell r="Z90">
            <v>7400</v>
          </cell>
          <cell r="AA90">
            <v>7450</v>
          </cell>
          <cell r="AB90">
            <v>7500</v>
          </cell>
          <cell r="AC90">
            <v>7650</v>
          </cell>
          <cell r="AD90">
            <v>7700</v>
          </cell>
          <cell r="AE90">
            <v>7750</v>
          </cell>
          <cell r="AF90">
            <v>7800</v>
          </cell>
          <cell r="AG90">
            <v>7950</v>
          </cell>
          <cell r="AH90">
            <v>8000</v>
          </cell>
          <cell r="AI90">
            <v>8050</v>
          </cell>
          <cell r="AJ90">
            <v>8200</v>
          </cell>
          <cell r="AK90">
            <v>8250</v>
          </cell>
          <cell r="AL90">
            <v>8300</v>
          </cell>
          <cell r="AM90">
            <v>8450</v>
          </cell>
          <cell r="AN90">
            <v>8500</v>
          </cell>
          <cell r="AO90">
            <v>8550</v>
          </cell>
          <cell r="AP90">
            <v>8600</v>
          </cell>
          <cell r="AQ90">
            <v>8750</v>
          </cell>
          <cell r="AR90">
            <v>8800</v>
          </cell>
          <cell r="AS90">
            <v>8850</v>
          </cell>
          <cell r="AT90">
            <v>9000</v>
          </cell>
          <cell r="AU90">
            <v>9050</v>
          </cell>
          <cell r="AV90">
            <v>9100</v>
          </cell>
          <cell r="AW90">
            <v>9250</v>
          </cell>
          <cell r="AX90">
            <v>9300</v>
          </cell>
          <cell r="AY90">
            <v>9350</v>
          </cell>
          <cell r="AZ90">
            <v>9400</v>
          </cell>
          <cell r="BA90">
            <v>9550</v>
          </cell>
          <cell r="BB90">
            <v>9600</v>
          </cell>
        </row>
        <row r="91">
          <cell r="C91" t="str">
            <v>AQ</v>
          </cell>
          <cell r="D91">
            <v>6020</v>
          </cell>
          <cell r="E91">
            <v>7200</v>
          </cell>
          <cell r="F91">
            <v>7300</v>
          </cell>
          <cell r="G91">
            <v>7400</v>
          </cell>
          <cell r="H91">
            <v>7600</v>
          </cell>
          <cell r="I91">
            <v>7700</v>
          </cell>
          <cell r="J91">
            <v>7800</v>
          </cell>
          <cell r="K91">
            <v>7900</v>
          </cell>
          <cell r="L91">
            <v>8100</v>
          </cell>
          <cell r="M91">
            <v>8200</v>
          </cell>
          <cell r="N91">
            <v>8300</v>
          </cell>
          <cell r="O91">
            <v>8500</v>
          </cell>
          <cell r="P91">
            <v>8600</v>
          </cell>
          <cell r="Q91">
            <v>8700</v>
          </cell>
          <cell r="R91">
            <v>8900</v>
          </cell>
          <cell r="S91">
            <v>9000</v>
          </cell>
          <cell r="T91">
            <v>9100</v>
          </cell>
          <cell r="U91">
            <v>9200</v>
          </cell>
          <cell r="V91">
            <v>9400</v>
          </cell>
          <cell r="W91">
            <v>9500</v>
          </cell>
          <cell r="X91">
            <v>9600</v>
          </cell>
          <cell r="Y91">
            <v>9800</v>
          </cell>
          <cell r="Z91">
            <v>9900</v>
          </cell>
          <cell r="AA91">
            <v>10000</v>
          </cell>
          <cell r="AB91">
            <v>10200</v>
          </cell>
          <cell r="AC91">
            <v>10300</v>
          </cell>
          <cell r="AD91">
            <v>10400</v>
          </cell>
          <cell r="AE91">
            <v>10500</v>
          </cell>
          <cell r="AF91">
            <v>10700</v>
          </cell>
          <cell r="AG91">
            <v>10800</v>
          </cell>
          <cell r="AH91">
            <v>10900</v>
          </cell>
          <cell r="AI91">
            <v>11100</v>
          </cell>
          <cell r="AJ91">
            <v>11200</v>
          </cell>
          <cell r="AK91">
            <v>11300</v>
          </cell>
          <cell r="AL91">
            <v>11500</v>
          </cell>
          <cell r="AM91">
            <v>11600</v>
          </cell>
          <cell r="AN91">
            <v>11700</v>
          </cell>
          <cell r="AO91">
            <v>11800</v>
          </cell>
          <cell r="AP91">
            <v>12000</v>
          </cell>
          <cell r="AQ91">
            <v>12100</v>
          </cell>
          <cell r="AR91">
            <v>12200</v>
          </cell>
          <cell r="AS91">
            <v>12400</v>
          </cell>
          <cell r="AT91">
            <v>12500</v>
          </cell>
          <cell r="AU91">
            <v>12600</v>
          </cell>
          <cell r="AV91">
            <v>12800</v>
          </cell>
          <cell r="AW91">
            <v>12900</v>
          </cell>
          <cell r="AX91">
            <v>13000</v>
          </cell>
          <cell r="AY91">
            <v>13100</v>
          </cell>
          <cell r="AZ91">
            <v>13300</v>
          </cell>
          <cell r="BA91">
            <v>13400</v>
          </cell>
          <cell r="BB91">
            <v>13500</v>
          </cell>
          <cell r="BC91">
            <v>13700</v>
          </cell>
          <cell r="BD91">
            <v>13900</v>
          </cell>
          <cell r="BE91">
            <v>14100</v>
          </cell>
          <cell r="BF91">
            <v>14300</v>
          </cell>
          <cell r="BG91">
            <v>14700</v>
          </cell>
          <cell r="BH91">
            <v>14900</v>
          </cell>
          <cell r="BI91">
            <v>15100</v>
          </cell>
          <cell r="BJ91">
            <v>15400</v>
          </cell>
          <cell r="BK91">
            <v>15700</v>
          </cell>
          <cell r="BL91">
            <v>15900</v>
          </cell>
          <cell r="BM91">
            <v>16100</v>
          </cell>
          <cell r="BN91">
            <v>16500</v>
          </cell>
          <cell r="BO91">
            <v>16700</v>
          </cell>
          <cell r="BP91">
            <v>16900</v>
          </cell>
          <cell r="BQ91">
            <v>17300</v>
          </cell>
          <cell r="BR91">
            <v>17500</v>
          </cell>
          <cell r="BS91">
            <v>17700</v>
          </cell>
          <cell r="BT91">
            <v>18000</v>
          </cell>
          <cell r="BU91">
            <v>18300</v>
          </cell>
          <cell r="BV91">
            <v>18500</v>
          </cell>
          <cell r="BW91">
            <v>18700</v>
          </cell>
          <cell r="BX91">
            <v>19100</v>
          </cell>
          <cell r="BY91">
            <v>19300</v>
          </cell>
          <cell r="BZ91">
            <v>19500</v>
          </cell>
          <cell r="CA91">
            <v>19900</v>
          </cell>
          <cell r="CB91">
            <v>20100</v>
          </cell>
          <cell r="CC91">
            <v>20300</v>
          </cell>
          <cell r="CD91">
            <v>20600</v>
          </cell>
          <cell r="CE91">
            <v>20900</v>
          </cell>
          <cell r="CF91">
            <v>21100</v>
          </cell>
          <cell r="CG91">
            <v>21300</v>
          </cell>
          <cell r="CH91">
            <v>21700</v>
          </cell>
          <cell r="CI91">
            <v>21900</v>
          </cell>
          <cell r="CJ91">
            <v>22100</v>
          </cell>
          <cell r="CK91">
            <v>22500</v>
          </cell>
          <cell r="CL91">
            <v>22700</v>
          </cell>
          <cell r="CM91">
            <v>22900</v>
          </cell>
          <cell r="CN91">
            <v>23200</v>
          </cell>
          <cell r="CO91">
            <v>23500</v>
          </cell>
          <cell r="CP91">
            <v>23700</v>
          </cell>
          <cell r="CQ91">
            <v>23900</v>
          </cell>
          <cell r="CR91">
            <v>24300</v>
          </cell>
          <cell r="CS91">
            <v>24500</v>
          </cell>
          <cell r="CT91">
            <v>24700</v>
          </cell>
          <cell r="CU91">
            <v>25100</v>
          </cell>
          <cell r="CV91">
            <v>25300</v>
          </cell>
          <cell r="CW91">
            <v>25500</v>
          </cell>
          <cell r="CX91">
            <v>25800</v>
          </cell>
          <cell r="CY91">
            <v>26100</v>
          </cell>
          <cell r="CZ91">
            <v>26300</v>
          </cell>
        </row>
        <row r="92">
          <cell r="E92">
            <v>5850</v>
          </cell>
          <cell r="F92">
            <v>5900</v>
          </cell>
          <cell r="G92">
            <v>5950</v>
          </cell>
          <cell r="H92">
            <v>6100</v>
          </cell>
          <cell r="I92">
            <v>6150</v>
          </cell>
          <cell r="J92">
            <v>6200</v>
          </cell>
          <cell r="K92">
            <v>6250</v>
          </cell>
          <cell r="L92">
            <v>6400</v>
          </cell>
          <cell r="M92">
            <v>6450</v>
          </cell>
          <cell r="N92">
            <v>6500</v>
          </cell>
          <cell r="O92">
            <v>6650</v>
          </cell>
          <cell r="P92">
            <v>6700</v>
          </cell>
          <cell r="Q92">
            <v>6750</v>
          </cell>
          <cell r="R92">
            <v>6900</v>
          </cell>
          <cell r="S92">
            <v>6950</v>
          </cell>
          <cell r="T92">
            <v>7000</v>
          </cell>
          <cell r="U92">
            <v>7050</v>
          </cell>
          <cell r="V92">
            <v>7200</v>
          </cell>
          <cell r="W92">
            <v>7250</v>
          </cell>
          <cell r="X92">
            <v>7300</v>
          </cell>
          <cell r="Y92">
            <v>7450</v>
          </cell>
          <cell r="Z92">
            <v>7500</v>
          </cell>
          <cell r="AA92">
            <v>7550</v>
          </cell>
          <cell r="AB92">
            <v>7700</v>
          </cell>
          <cell r="AC92">
            <v>7750</v>
          </cell>
          <cell r="AD92">
            <v>7800</v>
          </cell>
          <cell r="AE92">
            <v>7850</v>
          </cell>
          <cell r="AF92">
            <v>8000</v>
          </cell>
          <cell r="AG92">
            <v>8050</v>
          </cell>
          <cell r="AH92">
            <v>8100</v>
          </cell>
          <cell r="AI92">
            <v>8250</v>
          </cell>
          <cell r="AJ92">
            <v>8300</v>
          </cell>
          <cell r="AK92">
            <v>8350</v>
          </cell>
          <cell r="AL92">
            <v>8500</v>
          </cell>
          <cell r="AM92">
            <v>8550</v>
          </cell>
          <cell r="AN92">
            <v>8600</v>
          </cell>
          <cell r="AO92">
            <v>8650</v>
          </cell>
          <cell r="AP92">
            <v>8800</v>
          </cell>
          <cell r="AQ92">
            <v>8850</v>
          </cell>
          <cell r="AR92">
            <v>8900</v>
          </cell>
          <cell r="AS92">
            <v>9050</v>
          </cell>
          <cell r="AT92">
            <v>9100</v>
          </cell>
          <cell r="AU92">
            <v>9150</v>
          </cell>
          <cell r="AV92">
            <v>9300</v>
          </cell>
          <cell r="AW92">
            <v>9350</v>
          </cell>
          <cell r="AX92">
            <v>9400</v>
          </cell>
          <cell r="AY92">
            <v>9450</v>
          </cell>
          <cell r="AZ92">
            <v>9600</v>
          </cell>
          <cell r="BA92">
            <v>9650</v>
          </cell>
          <cell r="BB92">
            <v>9700</v>
          </cell>
        </row>
        <row r="93">
          <cell r="C93" t="str">
            <v>AR</v>
          </cell>
          <cell r="D93">
            <v>6150</v>
          </cell>
          <cell r="E93">
            <v>7300</v>
          </cell>
          <cell r="F93">
            <v>7400</v>
          </cell>
          <cell r="G93">
            <v>7600</v>
          </cell>
          <cell r="H93">
            <v>7700</v>
          </cell>
          <cell r="I93">
            <v>7800</v>
          </cell>
          <cell r="J93">
            <v>7900</v>
          </cell>
          <cell r="K93">
            <v>8100</v>
          </cell>
          <cell r="L93">
            <v>8200</v>
          </cell>
          <cell r="M93">
            <v>8300</v>
          </cell>
          <cell r="N93">
            <v>8500</v>
          </cell>
          <cell r="O93">
            <v>8600</v>
          </cell>
          <cell r="P93">
            <v>8700</v>
          </cell>
          <cell r="Q93">
            <v>8900</v>
          </cell>
          <cell r="R93">
            <v>9000</v>
          </cell>
          <cell r="S93">
            <v>9100</v>
          </cell>
          <cell r="T93">
            <v>9200</v>
          </cell>
          <cell r="U93">
            <v>9400</v>
          </cell>
          <cell r="V93">
            <v>9500</v>
          </cell>
          <cell r="W93">
            <v>9600</v>
          </cell>
          <cell r="X93">
            <v>9800</v>
          </cell>
          <cell r="Y93">
            <v>9900</v>
          </cell>
          <cell r="Z93">
            <v>10000</v>
          </cell>
          <cell r="AA93">
            <v>10200</v>
          </cell>
          <cell r="AB93">
            <v>10300</v>
          </cell>
          <cell r="AC93">
            <v>10400</v>
          </cell>
          <cell r="AD93">
            <v>10500</v>
          </cell>
          <cell r="AE93">
            <v>10700</v>
          </cell>
          <cell r="AF93">
            <v>10800</v>
          </cell>
          <cell r="AG93">
            <v>10900</v>
          </cell>
          <cell r="AH93">
            <v>11100</v>
          </cell>
          <cell r="AI93">
            <v>11200</v>
          </cell>
          <cell r="AJ93">
            <v>11300</v>
          </cell>
          <cell r="AK93">
            <v>11500</v>
          </cell>
          <cell r="AL93">
            <v>11600</v>
          </cell>
          <cell r="AM93">
            <v>11700</v>
          </cell>
          <cell r="AN93">
            <v>11800</v>
          </cell>
          <cell r="AO93">
            <v>12000</v>
          </cell>
          <cell r="AP93">
            <v>12100</v>
          </cell>
          <cell r="AQ93">
            <v>12200</v>
          </cell>
          <cell r="AR93">
            <v>12400</v>
          </cell>
          <cell r="AS93">
            <v>12500</v>
          </cell>
          <cell r="AT93">
            <v>12600</v>
          </cell>
          <cell r="AU93">
            <v>12800</v>
          </cell>
          <cell r="AV93">
            <v>12900</v>
          </cell>
          <cell r="AW93">
            <v>13000</v>
          </cell>
          <cell r="AX93">
            <v>13100</v>
          </cell>
          <cell r="AY93">
            <v>13300</v>
          </cell>
          <cell r="AZ93">
            <v>13400</v>
          </cell>
          <cell r="BA93">
            <v>13500</v>
          </cell>
          <cell r="BB93">
            <v>13700</v>
          </cell>
          <cell r="BC93">
            <v>13800</v>
          </cell>
          <cell r="BD93">
            <v>14000</v>
          </cell>
          <cell r="BE93">
            <v>14200</v>
          </cell>
          <cell r="BF93">
            <v>14500</v>
          </cell>
          <cell r="BG93">
            <v>14800</v>
          </cell>
          <cell r="BH93">
            <v>15000</v>
          </cell>
          <cell r="BI93">
            <v>15200</v>
          </cell>
          <cell r="BJ93">
            <v>15600</v>
          </cell>
          <cell r="BK93">
            <v>15800</v>
          </cell>
          <cell r="BL93">
            <v>16000</v>
          </cell>
          <cell r="BM93">
            <v>16300</v>
          </cell>
          <cell r="BN93">
            <v>16600</v>
          </cell>
          <cell r="BO93">
            <v>16800</v>
          </cell>
          <cell r="BP93">
            <v>17100</v>
          </cell>
          <cell r="BQ93">
            <v>17400</v>
          </cell>
          <cell r="BR93">
            <v>17600</v>
          </cell>
          <cell r="BS93">
            <v>17800</v>
          </cell>
          <cell r="BT93">
            <v>18200</v>
          </cell>
          <cell r="BU93">
            <v>18400</v>
          </cell>
          <cell r="BV93">
            <v>18600</v>
          </cell>
          <cell r="BW93">
            <v>18900</v>
          </cell>
          <cell r="BX93">
            <v>19200</v>
          </cell>
          <cell r="BY93">
            <v>19400</v>
          </cell>
          <cell r="BZ93">
            <v>19700</v>
          </cell>
          <cell r="CA93">
            <v>20000</v>
          </cell>
          <cell r="CB93">
            <v>20200</v>
          </cell>
          <cell r="CC93">
            <v>20400</v>
          </cell>
          <cell r="CD93">
            <v>20800</v>
          </cell>
          <cell r="CE93">
            <v>21000</v>
          </cell>
          <cell r="CF93">
            <v>21200</v>
          </cell>
          <cell r="CG93">
            <v>21500</v>
          </cell>
          <cell r="CH93">
            <v>21800</v>
          </cell>
          <cell r="CI93">
            <v>22000</v>
          </cell>
          <cell r="CJ93">
            <v>22300</v>
          </cell>
          <cell r="CK93">
            <v>22600</v>
          </cell>
          <cell r="CL93">
            <v>22800</v>
          </cell>
          <cell r="CM93">
            <v>23000</v>
          </cell>
          <cell r="CN93">
            <v>23400</v>
          </cell>
          <cell r="CO93">
            <v>23600</v>
          </cell>
          <cell r="CP93">
            <v>23800</v>
          </cell>
          <cell r="CQ93">
            <v>24100</v>
          </cell>
          <cell r="CR93">
            <v>24400</v>
          </cell>
          <cell r="CS93">
            <v>24600</v>
          </cell>
          <cell r="CT93">
            <v>24900</v>
          </cell>
          <cell r="CU93">
            <v>25200</v>
          </cell>
          <cell r="CV93">
            <v>25400</v>
          </cell>
          <cell r="CW93">
            <v>25600</v>
          </cell>
          <cell r="CX93">
            <v>26000</v>
          </cell>
          <cell r="CY93">
            <v>26200</v>
          </cell>
          <cell r="CZ93">
            <v>26400</v>
          </cell>
        </row>
        <row r="94">
          <cell r="E94">
            <v>7050</v>
          </cell>
          <cell r="F94">
            <v>7100</v>
          </cell>
          <cell r="G94">
            <v>7250</v>
          </cell>
          <cell r="H94">
            <v>7300</v>
          </cell>
          <cell r="I94">
            <v>7350</v>
          </cell>
          <cell r="J94">
            <v>7400</v>
          </cell>
          <cell r="K94">
            <v>7550</v>
          </cell>
          <cell r="L94">
            <v>7600</v>
          </cell>
          <cell r="M94">
            <v>7650</v>
          </cell>
          <cell r="N94">
            <v>7800</v>
          </cell>
          <cell r="O94">
            <v>7850</v>
          </cell>
          <cell r="P94">
            <v>7900</v>
          </cell>
          <cell r="Q94">
            <v>8050</v>
          </cell>
          <cell r="R94">
            <v>8100</v>
          </cell>
          <cell r="S94">
            <v>8150</v>
          </cell>
          <cell r="T94">
            <v>8200</v>
          </cell>
          <cell r="U94">
            <v>8350</v>
          </cell>
          <cell r="V94">
            <v>8400</v>
          </cell>
          <cell r="W94">
            <v>8450</v>
          </cell>
          <cell r="X94">
            <v>8600</v>
          </cell>
          <cell r="Y94">
            <v>8650</v>
          </cell>
          <cell r="Z94">
            <v>8700</v>
          </cell>
          <cell r="AA94">
            <v>8850</v>
          </cell>
          <cell r="AB94">
            <v>8900</v>
          </cell>
          <cell r="AC94">
            <v>8950</v>
          </cell>
          <cell r="AD94">
            <v>9000</v>
          </cell>
          <cell r="AE94">
            <v>9150</v>
          </cell>
          <cell r="AF94">
            <v>9200</v>
          </cell>
          <cell r="AG94">
            <v>9250</v>
          </cell>
          <cell r="AH94">
            <v>9400</v>
          </cell>
          <cell r="AI94">
            <v>9450</v>
          </cell>
          <cell r="AJ94">
            <v>9500</v>
          </cell>
          <cell r="AK94">
            <v>9650</v>
          </cell>
          <cell r="AL94">
            <v>9700</v>
          </cell>
          <cell r="AM94">
            <v>9750</v>
          </cell>
          <cell r="AN94">
            <v>9800</v>
          </cell>
          <cell r="AO94">
            <v>9950</v>
          </cell>
          <cell r="AP94">
            <v>10000</v>
          </cell>
          <cell r="AQ94">
            <v>10050</v>
          </cell>
          <cell r="AR94">
            <v>10200</v>
          </cell>
          <cell r="AS94">
            <v>10250</v>
          </cell>
          <cell r="AT94">
            <v>10300</v>
          </cell>
          <cell r="AU94">
            <v>10450</v>
          </cell>
          <cell r="AV94">
            <v>10500</v>
          </cell>
          <cell r="AW94">
            <v>10550</v>
          </cell>
          <cell r="AX94">
            <v>10600</v>
          </cell>
          <cell r="AY94">
            <v>10750</v>
          </cell>
          <cell r="AZ94">
            <v>10800</v>
          </cell>
          <cell r="BA94">
            <v>10850</v>
          </cell>
          <cell r="BB94">
            <v>11000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kamoto@nohhi.co.jp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P262"/>
  <sheetViews>
    <sheetView tabSelected="1" view="pageBreakPreview" zoomScale="70" zoomScaleNormal="10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K1"/>
    </sheetView>
  </sheetViews>
  <sheetFormatPr defaultColWidth="6" defaultRowHeight="15" customHeight="1" x14ac:dyDescent="0.25"/>
  <cols>
    <col min="1" max="1" width="13.125" customWidth="1"/>
    <col min="2" max="10" width="6.25" style="225" customWidth="1"/>
    <col min="11" max="11" width="22.125" style="26" customWidth="1"/>
    <col min="12" max="12" width="11.125" style="34" customWidth="1"/>
    <col min="13" max="13" width="6.25" style="35" customWidth="1"/>
    <col min="14" max="35" width="6.25" style="225" customWidth="1"/>
    <col min="36" max="36" width="6.25" style="225" hidden="1" customWidth="1"/>
    <col min="37" max="37" width="10.625" style="226" customWidth="1"/>
    <col min="38" max="38" width="6" style="26" customWidth="1"/>
    <col min="39" max="16384" width="6" style="26"/>
  </cols>
  <sheetData>
    <row r="1" spans="1:40" s="1" customFormat="1" ht="40.700000000000003" customHeight="1" x14ac:dyDescent="0.15">
      <c r="A1" s="227" t="s">
        <v>200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40" s="1" customFormat="1" x14ac:dyDescent="0.15">
      <c r="A2" s="228" t="s">
        <v>201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1:40" s="1" customFormat="1" ht="21" x14ac:dyDescent="0.15">
      <c r="A3" s="229" t="s">
        <v>202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40" s="1" customFormat="1" ht="18.600000000000001" customHeight="1" thickBot="1" x14ac:dyDescent="0.2">
      <c r="A4" s="121" t="s">
        <v>203</v>
      </c>
      <c r="B4" s="122"/>
      <c r="C4" s="5"/>
      <c r="D4" s="5"/>
      <c r="E4" s="5"/>
      <c r="F4" s="5"/>
      <c r="G4" s="5"/>
      <c r="H4" s="5"/>
      <c r="I4" s="5"/>
      <c r="J4" s="2" t="s">
        <v>204</v>
      </c>
      <c r="K4" s="121"/>
      <c r="L4" s="123"/>
      <c r="M4" s="5"/>
      <c r="N4" s="122"/>
      <c r="O4" s="122"/>
      <c r="P4" s="122"/>
      <c r="Q4" s="122"/>
      <c r="R4" s="122"/>
      <c r="S4" s="122"/>
      <c r="T4" s="122"/>
      <c r="U4" s="6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2" t="s">
        <v>204</v>
      </c>
      <c r="AK4" s="125">
        <v>43259</v>
      </c>
    </row>
    <row r="5" spans="1:40" s="1" customFormat="1" ht="18.600000000000001" customHeight="1" thickBot="1" x14ac:dyDescent="0.2">
      <c r="A5" s="126" t="s">
        <v>205</v>
      </c>
      <c r="B5" s="127"/>
      <c r="C5" s="5"/>
      <c r="D5" s="5"/>
      <c r="E5" s="5"/>
      <c r="F5" s="5"/>
      <c r="G5" s="5"/>
      <c r="H5" s="5"/>
      <c r="I5" s="5"/>
      <c r="J5" s="6"/>
      <c r="K5" s="3"/>
      <c r="L5" s="4"/>
      <c r="M5" s="5"/>
      <c r="N5" s="122"/>
      <c r="O5" s="122"/>
      <c r="P5" s="122"/>
      <c r="Q5" s="122"/>
      <c r="R5" s="122"/>
      <c r="S5" s="122"/>
      <c r="T5" s="122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28"/>
    </row>
    <row r="6" spans="1:40" s="120" customFormat="1" ht="42" customHeight="1" thickBot="1" x14ac:dyDescent="0.2">
      <c r="A6" s="7" t="s">
        <v>206</v>
      </c>
      <c r="B6" s="230" t="s">
        <v>207</v>
      </c>
      <c r="C6" s="231"/>
      <c r="D6" s="231" t="s">
        <v>208</v>
      </c>
      <c r="E6" s="231"/>
      <c r="F6" s="232" t="s">
        <v>209</v>
      </c>
      <c r="G6" s="230"/>
      <c r="H6" s="232" t="s">
        <v>210</v>
      </c>
      <c r="I6" s="230"/>
      <c r="J6" s="119" t="s">
        <v>211</v>
      </c>
      <c r="K6" s="7" t="s">
        <v>206</v>
      </c>
      <c r="L6" s="8" t="s">
        <v>212</v>
      </c>
      <c r="M6" s="233" t="s">
        <v>213</v>
      </c>
      <c r="N6" s="234"/>
      <c r="O6" s="235" t="s">
        <v>214</v>
      </c>
      <c r="P6" s="235"/>
      <c r="Q6" s="118" t="s">
        <v>215</v>
      </c>
      <c r="R6" s="235" t="s">
        <v>216</v>
      </c>
      <c r="S6" s="235"/>
      <c r="T6" s="118" t="s">
        <v>215</v>
      </c>
      <c r="U6" s="235" t="s">
        <v>217</v>
      </c>
      <c r="V6" s="235"/>
      <c r="W6" s="129" t="s">
        <v>215</v>
      </c>
      <c r="X6" s="235" t="s">
        <v>218</v>
      </c>
      <c r="Y6" s="235"/>
      <c r="Z6" s="129" t="s">
        <v>215</v>
      </c>
      <c r="AA6" s="235" t="s">
        <v>219</v>
      </c>
      <c r="AB6" s="235"/>
      <c r="AC6" s="129" t="s">
        <v>215</v>
      </c>
      <c r="AD6" s="235" t="s">
        <v>220</v>
      </c>
      <c r="AE6" s="235"/>
      <c r="AF6" s="129" t="s">
        <v>215</v>
      </c>
      <c r="AG6" s="235" t="s">
        <v>221</v>
      </c>
      <c r="AH6" s="235"/>
      <c r="AI6" s="129" t="s">
        <v>215</v>
      </c>
      <c r="AJ6" s="119" t="s">
        <v>211</v>
      </c>
      <c r="AK6" s="9" t="s">
        <v>222</v>
      </c>
      <c r="AL6" s="130" t="s">
        <v>223</v>
      </c>
    </row>
    <row r="7" spans="1:40" s="120" customFormat="1" ht="15" hidden="1" customHeight="1" x14ac:dyDescent="0.15">
      <c r="A7" s="131" t="s">
        <v>224</v>
      </c>
      <c r="B7" s="132" t="str">
        <f t="shared" ref="B7:B12" si="0">IF(ISBLANK(AL7),"------",(D7-1))</f>
        <v>------</v>
      </c>
      <c r="C7" s="133" t="str">
        <f>IF(ISBLANK(B7),"",(B7))</f>
        <v>------</v>
      </c>
      <c r="D7" s="17">
        <f>F7-1</f>
        <v>43253</v>
      </c>
      <c r="E7" s="16">
        <f t="shared" ref="E7:E11" si="1">D7</f>
        <v>43253</v>
      </c>
      <c r="F7" s="134">
        <v>43254</v>
      </c>
      <c r="G7" s="16">
        <f t="shared" ref="G7:G70" si="2">F7</f>
        <v>43254</v>
      </c>
      <c r="H7" s="134">
        <v>43256</v>
      </c>
      <c r="I7" s="16">
        <f t="shared" ref="I7:I70" si="3">H7</f>
        <v>43256</v>
      </c>
      <c r="J7" s="135" t="s">
        <v>225</v>
      </c>
      <c r="K7" s="136" t="s">
        <v>226</v>
      </c>
      <c r="L7" s="137"/>
      <c r="M7" s="138">
        <v>43262</v>
      </c>
      <c r="N7" s="133">
        <f t="shared" ref="N7:N14" si="4">M7</f>
        <v>43262</v>
      </c>
      <c r="O7" s="17" t="str">
        <f t="shared" ref="O7:O16" si="5">IF(Q7=0,"",$F7+Q7)</f>
        <v/>
      </c>
      <c r="P7" s="16" t="str">
        <f t="shared" ref="P7:P14" si="6">O7</f>
        <v/>
      </c>
      <c r="Q7" s="139"/>
      <c r="R7" s="17" t="str">
        <f t="shared" ref="R7:R16" si="7">IF(T7=0,"",$F7+T7)</f>
        <v/>
      </c>
      <c r="S7" s="15" t="str">
        <f t="shared" ref="S7:S70" si="8">R7</f>
        <v/>
      </c>
      <c r="T7" s="140"/>
      <c r="U7" s="17" t="str">
        <f t="shared" ref="U7:U16" si="9">IF(W7=0,"",$F7+W7)</f>
        <v/>
      </c>
      <c r="V7" s="16" t="str">
        <f t="shared" ref="V7:V70" si="10">U7</f>
        <v/>
      </c>
      <c r="W7" s="139"/>
      <c r="X7" s="17">
        <f t="shared" ref="X7:X16" si="11">IF(Z7=0,"",$F7+Z7)</f>
        <v>43269</v>
      </c>
      <c r="Y7" s="16">
        <f t="shared" ref="Y7:Y70" si="12">X7</f>
        <v>43269</v>
      </c>
      <c r="Z7" s="139">
        <v>15</v>
      </c>
      <c r="AA7" s="17">
        <f t="shared" ref="AA7:AA16" si="13">IF(AC7=0,"",$F7+AC7)</f>
        <v>43270</v>
      </c>
      <c r="AB7" s="16">
        <f t="shared" ref="AB7:AB70" si="14">AA7</f>
        <v>43270</v>
      </c>
      <c r="AC7" s="139">
        <v>16</v>
      </c>
      <c r="AD7" s="17" t="str">
        <f t="shared" ref="AD7:AD16" si="15">IF(AF7=0,"",$F7+AF7)</f>
        <v/>
      </c>
      <c r="AE7" s="16" t="str">
        <f t="shared" ref="AE7:AE14" si="16">AD7</f>
        <v/>
      </c>
      <c r="AF7" s="141"/>
      <c r="AG7" s="17">
        <f t="shared" ref="AG7:AG16" si="17">IF(AI7=0,"",$F7+AI7)</f>
        <v>43271</v>
      </c>
      <c r="AH7" s="16">
        <f t="shared" ref="AH7:AH70" si="18">AG7</f>
        <v>43271</v>
      </c>
      <c r="AI7" s="141">
        <v>17</v>
      </c>
      <c r="AJ7" s="135" t="s">
        <v>225</v>
      </c>
      <c r="AK7" s="142"/>
      <c r="AL7" s="143"/>
    </row>
    <row r="8" spans="1:40" s="120" customFormat="1" ht="15" hidden="1" customHeight="1" x14ac:dyDescent="0.15">
      <c r="A8" s="144" t="s">
        <v>224</v>
      </c>
      <c r="B8" s="145" t="str">
        <f t="shared" si="0"/>
        <v>------</v>
      </c>
      <c r="C8" s="10" t="str">
        <f t="shared" ref="C8:C71" si="19">IF(ISBLANK(B8),"",(B8))</f>
        <v>------</v>
      </c>
      <c r="D8" s="21">
        <f t="shared" ref="D8:D16" si="20">F8-1</f>
        <v>43252</v>
      </c>
      <c r="E8" s="20">
        <f>D8</f>
        <v>43252</v>
      </c>
      <c r="F8" s="146">
        <v>43253</v>
      </c>
      <c r="G8" s="20">
        <f t="shared" si="2"/>
        <v>43253</v>
      </c>
      <c r="H8" s="146">
        <v>43255</v>
      </c>
      <c r="I8" s="20">
        <f t="shared" si="3"/>
        <v>43255</v>
      </c>
      <c r="J8" s="147" t="s">
        <v>227</v>
      </c>
      <c r="K8" s="148" t="s">
        <v>228</v>
      </c>
      <c r="L8" s="149"/>
      <c r="M8" s="150">
        <v>43256</v>
      </c>
      <c r="N8" s="10">
        <f t="shared" si="4"/>
        <v>43256</v>
      </c>
      <c r="O8" s="21">
        <f>IF(Q8=0,"",$F8+Q8)</f>
        <v>43265</v>
      </c>
      <c r="P8" s="20">
        <f t="shared" si="6"/>
        <v>43265</v>
      </c>
      <c r="Q8" s="11">
        <v>12</v>
      </c>
      <c r="R8" s="21">
        <f t="shared" si="7"/>
        <v>43266</v>
      </c>
      <c r="S8" s="19">
        <f t="shared" si="8"/>
        <v>43266</v>
      </c>
      <c r="T8" s="12">
        <v>13</v>
      </c>
      <c r="U8" s="21" t="str">
        <f t="shared" si="9"/>
        <v/>
      </c>
      <c r="V8" s="20" t="str">
        <f t="shared" si="10"/>
        <v/>
      </c>
      <c r="W8" s="11"/>
      <c r="X8" s="21" t="str">
        <f t="shared" si="11"/>
        <v/>
      </c>
      <c r="Y8" s="20" t="str">
        <f t="shared" si="12"/>
        <v/>
      </c>
      <c r="Z8" s="11"/>
      <c r="AA8" s="21" t="str">
        <f t="shared" si="13"/>
        <v/>
      </c>
      <c r="AB8" s="20" t="str">
        <f t="shared" si="14"/>
        <v/>
      </c>
      <c r="AC8" s="11"/>
      <c r="AD8" s="21" t="str">
        <f t="shared" si="15"/>
        <v/>
      </c>
      <c r="AE8" s="20" t="str">
        <f t="shared" si="16"/>
        <v/>
      </c>
      <c r="AF8" s="151"/>
      <c r="AG8" s="21" t="str">
        <f t="shared" si="17"/>
        <v/>
      </c>
      <c r="AH8" s="20" t="str">
        <f t="shared" si="18"/>
        <v/>
      </c>
      <c r="AI8" s="151"/>
      <c r="AJ8" s="147" t="s">
        <v>227</v>
      </c>
      <c r="AK8" s="152"/>
      <c r="AL8" s="143"/>
    </row>
    <row r="9" spans="1:40" s="120" customFormat="1" ht="15" hidden="1" customHeight="1" x14ac:dyDescent="0.15">
      <c r="A9" s="144" t="s">
        <v>224</v>
      </c>
      <c r="B9" s="145">
        <f t="shared" si="0"/>
        <v>43252</v>
      </c>
      <c r="C9" s="10">
        <f t="shared" si="19"/>
        <v>43252</v>
      </c>
      <c r="D9" s="21">
        <f t="shared" si="20"/>
        <v>43253</v>
      </c>
      <c r="E9" s="20">
        <f t="shared" si="1"/>
        <v>43253</v>
      </c>
      <c r="F9" s="146">
        <v>43254</v>
      </c>
      <c r="G9" s="20">
        <f t="shared" si="2"/>
        <v>43254</v>
      </c>
      <c r="H9" s="146">
        <v>43256</v>
      </c>
      <c r="I9" s="20">
        <f t="shared" si="3"/>
        <v>43256</v>
      </c>
      <c r="J9" s="147" t="s">
        <v>229</v>
      </c>
      <c r="K9" s="148" t="s">
        <v>230</v>
      </c>
      <c r="L9" s="149"/>
      <c r="M9" s="150">
        <v>43258</v>
      </c>
      <c r="N9" s="10">
        <f t="shared" si="4"/>
        <v>43258</v>
      </c>
      <c r="O9" s="21" t="str">
        <f t="shared" si="5"/>
        <v/>
      </c>
      <c r="P9" s="20" t="str">
        <f t="shared" si="6"/>
        <v/>
      </c>
      <c r="Q9" s="11"/>
      <c r="R9" s="21" t="str">
        <f t="shared" si="7"/>
        <v/>
      </c>
      <c r="S9" s="19" t="str">
        <f t="shared" si="8"/>
        <v/>
      </c>
      <c r="T9" s="12"/>
      <c r="U9" s="21">
        <f t="shared" si="9"/>
        <v>43265</v>
      </c>
      <c r="V9" s="20">
        <f t="shared" si="10"/>
        <v>43265</v>
      </c>
      <c r="W9" s="11">
        <f>8+3</f>
        <v>11</v>
      </c>
      <c r="X9" s="21">
        <f t="shared" si="11"/>
        <v>43264</v>
      </c>
      <c r="Y9" s="20">
        <f t="shared" si="12"/>
        <v>43264</v>
      </c>
      <c r="Z9" s="11">
        <v>10</v>
      </c>
      <c r="AA9" s="21">
        <f t="shared" si="13"/>
        <v>43263</v>
      </c>
      <c r="AB9" s="20">
        <f t="shared" si="14"/>
        <v>43263</v>
      </c>
      <c r="AC9" s="11">
        <v>9</v>
      </c>
      <c r="AD9" s="21" t="str">
        <f t="shared" si="15"/>
        <v/>
      </c>
      <c r="AE9" s="20" t="str">
        <f t="shared" si="16"/>
        <v/>
      </c>
      <c r="AF9" s="151"/>
      <c r="AG9" s="21" t="str">
        <f t="shared" si="17"/>
        <v/>
      </c>
      <c r="AH9" s="20" t="str">
        <f t="shared" si="18"/>
        <v/>
      </c>
      <c r="AI9" s="151"/>
      <c r="AJ9" s="147" t="s">
        <v>229</v>
      </c>
      <c r="AK9" s="152" t="s">
        <v>231</v>
      </c>
      <c r="AL9" s="143" t="s">
        <v>4</v>
      </c>
    </row>
    <row r="10" spans="1:40" s="120" customFormat="1" ht="15" hidden="1" customHeight="1" x14ac:dyDescent="0.15">
      <c r="A10" s="144" t="s">
        <v>224</v>
      </c>
      <c r="B10" s="145" t="str">
        <f t="shared" si="0"/>
        <v>------</v>
      </c>
      <c r="C10" s="10" t="str">
        <f t="shared" si="19"/>
        <v>------</v>
      </c>
      <c r="D10" s="21">
        <f t="shared" si="20"/>
        <v>43253</v>
      </c>
      <c r="E10" s="19">
        <f>D10</f>
        <v>43253</v>
      </c>
      <c r="F10" s="146">
        <v>43254</v>
      </c>
      <c r="G10" s="20">
        <f t="shared" si="2"/>
        <v>43254</v>
      </c>
      <c r="H10" s="146">
        <v>43256</v>
      </c>
      <c r="I10" s="20">
        <f t="shared" si="3"/>
        <v>43256</v>
      </c>
      <c r="J10" s="147" t="s">
        <v>232</v>
      </c>
      <c r="K10" s="148" t="s">
        <v>233</v>
      </c>
      <c r="L10" s="149"/>
      <c r="M10" s="150">
        <v>43257</v>
      </c>
      <c r="N10" s="10">
        <f t="shared" si="4"/>
        <v>43257</v>
      </c>
      <c r="O10" s="21">
        <f t="shared" si="5"/>
        <v>43265</v>
      </c>
      <c r="P10" s="20">
        <f t="shared" si="6"/>
        <v>43265</v>
      </c>
      <c r="Q10" s="11">
        <v>11</v>
      </c>
      <c r="R10" s="21" t="str">
        <f t="shared" si="7"/>
        <v/>
      </c>
      <c r="S10" s="19" t="str">
        <f t="shared" si="8"/>
        <v/>
      </c>
      <c r="T10" s="12"/>
      <c r="U10" s="21">
        <f t="shared" si="9"/>
        <v>43268</v>
      </c>
      <c r="V10" s="20">
        <f t="shared" si="10"/>
        <v>43268</v>
      </c>
      <c r="W10" s="11">
        <v>14</v>
      </c>
      <c r="X10" s="21" t="str">
        <f t="shared" si="11"/>
        <v/>
      </c>
      <c r="Y10" s="20" t="str">
        <f t="shared" si="12"/>
        <v/>
      </c>
      <c r="Z10" s="11"/>
      <c r="AA10" s="21" t="str">
        <f t="shared" si="13"/>
        <v/>
      </c>
      <c r="AB10" s="20" t="str">
        <f t="shared" si="14"/>
        <v/>
      </c>
      <c r="AC10" s="11"/>
      <c r="AD10" s="21" t="str">
        <f t="shared" si="15"/>
        <v/>
      </c>
      <c r="AE10" s="20" t="str">
        <f t="shared" si="16"/>
        <v/>
      </c>
      <c r="AF10" s="151"/>
      <c r="AG10" s="21" t="str">
        <f t="shared" si="17"/>
        <v/>
      </c>
      <c r="AH10" s="20" t="str">
        <f t="shared" si="18"/>
        <v/>
      </c>
      <c r="AI10" s="151"/>
      <c r="AJ10" s="147" t="s">
        <v>232</v>
      </c>
      <c r="AK10" s="152"/>
      <c r="AL10" s="143"/>
    </row>
    <row r="11" spans="1:40" s="120" customFormat="1" ht="15" hidden="1" customHeight="1" x14ac:dyDescent="0.15">
      <c r="A11" s="144" t="s">
        <v>224</v>
      </c>
      <c r="B11" s="145" t="str">
        <f t="shared" si="0"/>
        <v>------</v>
      </c>
      <c r="C11" s="10" t="str">
        <f t="shared" si="19"/>
        <v>------</v>
      </c>
      <c r="D11" s="21">
        <f t="shared" si="20"/>
        <v>43253</v>
      </c>
      <c r="E11" s="19">
        <f t="shared" si="1"/>
        <v>43253</v>
      </c>
      <c r="F11" s="146">
        <v>43254</v>
      </c>
      <c r="G11" s="20">
        <f t="shared" si="2"/>
        <v>43254</v>
      </c>
      <c r="H11" s="146">
        <v>43256</v>
      </c>
      <c r="I11" s="20">
        <f t="shared" si="3"/>
        <v>43256</v>
      </c>
      <c r="J11" s="147" t="s">
        <v>229</v>
      </c>
      <c r="K11" s="148" t="s">
        <v>234</v>
      </c>
      <c r="L11" s="149"/>
      <c r="M11" s="150">
        <v>43259</v>
      </c>
      <c r="N11" s="10">
        <f t="shared" si="4"/>
        <v>43259</v>
      </c>
      <c r="O11" s="21">
        <f t="shared" si="5"/>
        <v>43265</v>
      </c>
      <c r="P11" s="20">
        <f t="shared" si="6"/>
        <v>43265</v>
      </c>
      <c r="Q11" s="11">
        <v>11</v>
      </c>
      <c r="R11" s="21">
        <f t="shared" si="7"/>
        <v>43267</v>
      </c>
      <c r="S11" s="19">
        <f t="shared" si="8"/>
        <v>43267</v>
      </c>
      <c r="T11" s="12">
        <v>13</v>
      </c>
      <c r="U11" s="21" t="str">
        <f t="shared" si="9"/>
        <v/>
      </c>
      <c r="V11" s="20" t="str">
        <f t="shared" si="10"/>
        <v/>
      </c>
      <c r="W11" s="11"/>
      <c r="X11" s="21" t="str">
        <f t="shared" si="11"/>
        <v/>
      </c>
      <c r="Y11" s="20" t="str">
        <f t="shared" si="12"/>
        <v/>
      </c>
      <c r="Z11" s="11"/>
      <c r="AA11" s="21" t="str">
        <f t="shared" si="13"/>
        <v/>
      </c>
      <c r="AB11" s="20" t="str">
        <f t="shared" si="14"/>
        <v/>
      </c>
      <c r="AC11" s="11"/>
      <c r="AD11" s="21" t="str">
        <f t="shared" si="15"/>
        <v/>
      </c>
      <c r="AE11" s="20" t="str">
        <f t="shared" si="16"/>
        <v/>
      </c>
      <c r="AF11" s="151"/>
      <c r="AG11" s="21" t="str">
        <f t="shared" si="17"/>
        <v/>
      </c>
      <c r="AH11" s="20" t="str">
        <f t="shared" si="18"/>
        <v/>
      </c>
      <c r="AI11" s="151"/>
      <c r="AJ11" s="147" t="s">
        <v>229</v>
      </c>
      <c r="AK11" s="152"/>
      <c r="AL11" s="143"/>
    </row>
    <row r="12" spans="1:40" s="120" customFormat="1" ht="15" hidden="1" customHeight="1" x14ac:dyDescent="0.15">
      <c r="A12" s="144" t="s">
        <v>224</v>
      </c>
      <c r="B12" s="145" t="str">
        <f t="shared" si="0"/>
        <v>------</v>
      </c>
      <c r="C12" s="10" t="str">
        <f t="shared" si="19"/>
        <v>------</v>
      </c>
      <c r="D12" s="21">
        <f t="shared" si="20"/>
        <v>43253</v>
      </c>
      <c r="E12" s="19">
        <f>D12</f>
        <v>43253</v>
      </c>
      <c r="F12" s="146">
        <v>43254</v>
      </c>
      <c r="G12" s="20">
        <f t="shared" si="2"/>
        <v>43254</v>
      </c>
      <c r="H12" s="146">
        <v>43256</v>
      </c>
      <c r="I12" s="20">
        <f t="shared" si="3"/>
        <v>43256</v>
      </c>
      <c r="J12" s="147" t="s">
        <v>0</v>
      </c>
      <c r="K12" s="148" t="s">
        <v>235</v>
      </c>
      <c r="L12" s="149"/>
      <c r="M12" s="150">
        <v>43259</v>
      </c>
      <c r="N12" s="10">
        <f t="shared" si="4"/>
        <v>43259</v>
      </c>
      <c r="O12" s="21" t="str">
        <f t="shared" si="5"/>
        <v/>
      </c>
      <c r="P12" s="20" t="str">
        <f t="shared" si="6"/>
        <v/>
      </c>
      <c r="Q12" s="11"/>
      <c r="R12" s="21" t="str">
        <f t="shared" si="7"/>
        <v/>
      </c>
      <c r="S12" s="19" t="str">
        <f t="shared" si="8"/>
        <v/>
      </c>
      <c r="T12" s="12"/>
      <c r="U12" s="21" t="str">
        <f t="shared" si="9"/>
        <v/>
      </c>
      <c r="V12" s="20" t="str">
        <f t="shared" si="10"/>
        <v/>
      </c>
      <c r="W12" s="11"/>
      <c r="X12" s="21">
        <f t="shared" si="11"/>
        <v>43269</v>
      </c>
      <c r="Y12" s="20">
        <f t="shared" si="12"/>
        <v>43269</v>
      </c>
      <c r="Z12" s="11">
        <v>15</v>
      </c>
      <c r="AA12" s="21">
        <f t="shared" si="13"/>
        <v>43269</v>
      </c>
      <c r="AB12" s="20">
        <f t="shared" si="14"/>
        <v>43269</v>
      </c>
      <c r="AC12" s="11">
        <v>15</v>
      </c>
      <c r="AD12" s="21" t="str">
        <f t="shared" si="15"/>
        <v/>
      </c>
      <c r="AE12" s="20" t="str">
        <f t="shared" si="16"/>
        <v/>
      </c>
      <c r="AF12" s="151"/>
      <c r="AG12" s="21" t="str">
        <f t="shared" si="17"/>
        <v/>
      </c>
      <c r="AH12" s="20" t="str">
        <f t="shared" si="18"/>
        <v/>
      </c>
      <c r="AI12" s="151"/>
      <c r="AJ12" s="147" t="s">
        <v>0</v>
      </c>
      <c r="AK12" s="152"/>
      <c r="AL12" s="153"/>
    </row>
    <row r="13" spans="1:40" s="120" customFormat="1" ht="15" hidden="1" customHeight="1" x14ac:dyDescent="0.15">
      <c r="A13" s="144" t="s">
        <v>224</v>
      </c>
      <c r="B13" s="145" t="str">
        <f>IF(ISBLANK(AL13),"------",(D13))</f>
        <v>------</v>
      </c>
      <c r="C13" s="10" t="str">
        <f t="shared" si="19"/>
        <v>------</v>
      </c>
      <c r="D13" s="21">
        <f t="shared" si="20"/>
        <v>43253</v>
      </c>
      <c r="E13" s="19">
        <f t="shared" ref="E13:E14" si="21">D13</f>
        <v>43253</v>
      </c>
      <c r="F13" s="146">
        <v>43254</v>
      </c>
      <c r="G13" s="20">
        <f t="shared" si="2"/>
        <v>43254</v>
      </c>
      <c r="H13" s="146">
        <v>43256</v>
      </c>
      <c r="I13" s="20">
        <f t="shared" si="3"/>
        <v>43256</v>
      </c>
      <c r="J13" s="147" t="s">
        <v>227</v>
      </c>
      <c r="K13" s="148" t="s">
        <v>236</v>
      </c>
      <c r="L13" s="149"/>
      <c r="M13" s="150">
        <v>43260</v>
      </c>
      <c r="N13" s="10">
        <f t="shared" si="4"/>
        <v>43260</v>
      </c>
      <c r="O13" s="21" t="str">
        <f t="shared" si="5"/>
        <v/>
      </c>
      <c r="P13" s="20" t="str">
        <f t="shared" si="6"/>
        <v/>
      </c>
      <c r="Q13" s="11"/>
      <c r="R13" s="21" t="str">
        <f t="shared" si="7"/>
        <v/>
      </c>
      <c r="S13" s="19" t="str">
        <f t="shared" si="8"/>
        <v/>
      </c>
      <c r="T13" s="12"/>
      <c r="U13" s="21" t="str">
        <f t="shared" si="9"/>
        <v/>
      </c>
      <c r="V13" s="20" t="str">
        <f t="shared" si="10"/>
        <v/>
      </c>
      <c r="W13" s="11"/>
      <c r="X13" s="21">
        <f t="shared" si="11"/>
        <v>43270</v>
      </c>
      <c r="Y13" s="20">
        <f t="shared" si="12"/>
        <v>43270</v>
      </c>
      <c r="Z13" s="11">
        <v>16</v>
      </c>
      <c r="AA13" s="21">
        <f t="shared" si="13"/>
        <v>43270</v>
      </c>
      <c r="AB13" s="20">
        <f t="shared" si="14"/>
        <v>43270</v>
      </c>
      <c r="AC13" s="11">
        <v>16</v>
      </c>
      <c r="AD13" s="21">
        <f t="shared" si="15"/>
        <v>43267</v>
      </c>
      <c r="AE13" s="20">
        <f t="shared" si="16"/>
        <v>43267</v>
      </c>
      <c r="AF13" s="151">
        <v>13</v>
      </c>
      <c r="AG13" s="21" t="str">
        <f t="shared" si="17"/>
        <v/>
      </c>
      <c r="AH13" s="20" t="str">
        <f t="shared" si="18"/>
        <v/>
      </c>
      <c r="AI13" s="151"/>
      <c r="AJ13" s="147" t="s">
        <v>227</v>
      </c>
      <c r="AK13" s="152"/>
      <c r="AL13" s="143"/>
    </row>
    <row r="14" spans="1:40" s="120" customFormat="1" ht="15" hidden="1" customHeight="1" x14ac:dyDescent="0.15">
      <c r="A14" s="144" t="s">
        <v>224</v>
      </c>
      <c r="B14" s="145" t="str">
        <f>IF(ISBLANK(AL14),"------",(D14))</f>
        <v>------</v>
      </c>
      <c r="C14" s="10" t="str">
        <f t="shared" si="19"/>
        <v>------</v>
      </c>
      <c r="D14" s="21">
        <f t="shared" si="20"/>
        <v>43253</v>
      </c>
      <c r="E14" s="19">
        <f t="shared" si="21"/>
        <v>43253</v>
      </c>
      <c r="F14" s="146">
        <v>43254</v>
      </c>
      <c r="G14" s="20">
        <f t="shared" si="2"/>
        <v>43254</v>
      </c>
      <c r="H14" s="146">
        <v>43256</v>
      </c>
      <c r="I14" s="20">
        <f t="shared" si="3"/>
        <v>43256</v>
      </c>
      <c r="J14" s="147" t="s">
        <v>227</v>
      </c>
      <c r="K14" s="148" t="s">
        <v>237</v>
      </c>
      <c r="L14" s="149"/>
      <c r="M14" s="150">
        <v>43260</v>
      </c>
      <c r="N14" s="10">
        <f t="shared" si="4"/>
        <v>43260</v>
      </c>
      <c r="O14" s="21">
        <f t="shared" si="5"/>
        <v>43269</v>
      </c>
      <c r="P14" s="20">
        <f t="shared" si="6"/>
        <v>43269</v>
      </c>
      <c r="Q14" s="11">
        <v>15</v>
      </c>
      <c r="R14" s="21">
        <f t="shared" si="7"/>
        <v>43269</v>
      </c>
      <c r="S14" s="19">
        <f t="shared" si="8"/>
        <v>43269</v>
      </c>
      <c r="T14" s="12">
        <v>15</v>
      </c>
      <c r="U14" s="21">
        <f t="shared" si="9"/>
        <v>43272</v>
      </c>
      <c r="V14" s="20">
        <f t="shared" si="10"/>
        <v>43272</v>
      </c>
      <c r="W14" s="11">
        <v>18</v>
      </c>
      <c r="X14" s="21" t="str">
        <f t="shared" si="11"/>
        <v/>
      </c>
      <c r="Y14" s="20" t="str">
        <f t="shared" si="12"/>
        <v/>
      </c>
      <c r="Z14" s="11"/>
      <c r="AA14" s="21" t="str">
        <f t="shared" si="13"/>
        <v/>
      </c>
      <c r="AB14" s="20" t="str">
        <f t="shared" si="14"/>
        <v/>
      </c>
      <c r="AC14" s="11"/>
      <c r="AD14" s="21" t="str">
        <f t="shared" si="15"/>
        <v/>
      </c>
      <c r="AE14" s="20" t="str">
        <f t="shared" si="16"/>
        <v/>
      </c>
      <c r="AF14" s="151"/>
      <c r="AG14" s="21" t="str">
        <f t="shared" si="17"/>
        <v/>
      </c>
      <c r="AH14" s="20" t="str">
        <f t="shared" si="18"/>
        <v/>
      </c>
      <c r="AI14" s="151"/>
      <c r="AJ14" s="147" t="s">
        <v>227</v>
      </c>
      <c r="AK14" s="152"/>
      <c r="AL14" s="143"/>
    </row>
    <row r="15" spans="1:40" s="154" customFormat="1" ht="15" hidden="1" customHeight="1" x14ac:dyDescent="0.25">
      <c r="A15" s="144" t="s">
        <v>224</v>
      </c>
      <c r="B15" s="145" t="str">
        <f>IF(ISBLANK(AL15),"------",(D15-1))</f>
        <v>------</v>
      </c>
      <c r="C15" s="10" t="str">
        <f>IF(ISBLANK(B15),"",(B15))</f>
        <v>------</v>
      </c>
      <c r="D15" s="21">
        <f t="shared" si="20"/>
        <v>43252</v>
      </c>
      <c r="E15" s="20">
        <f>D15</f>
        <v>43252</v>
      </c>
      <c r="F15" s="146" ph="1">
        <v>43253</v>
      </c>
      <c r="G15" s="20">
        <f t="shared" si="2"/>
        <v>43253</v>
      </c>
      <c r="H15" s="146" ph="1">
        <v>43255</v>
      </c>
      <c r="I15" s="20">
        <f t="shared" si="3"/>
        <v>43255</v>
      </c>
      <c r="J15" s="147" t="s">
        <v>238</v>
      </c>
      <c r="K15" s="148" t="s">
        <v>468</v>
      </c>
      <c r="L15" s="149"/>
      <c r="M15" s="150" ph="1">
        <v>43256</v>
      </c>
      <c r="N15" s="10">
        <f>M15</f>
        <v>43256</v>
      </c>
      <c r="O15" s="21">
        <f t="shared" si="5"/>
        <v>43267</v>
      </c>
      <c r="P15" s="20">
        <f>O15</f>
        <v>43267</v>
      </c>
      <c r="Q15" s="11" ph="1">
        <v>14</v>
      </c>
      <c r="R15" s="21">
        <f t="shared" si="7"/>
        <v>43267</v>
      </c>
      <c r="S15" s="19">
        <f>R15</f>
        <v>43267</v>
      </c>
      <c r="T15" s="12" ph="1">
        <v>14</v>
      </c>
      <c r="U15" s="21">
        <f t="shared" si="9"/>
        <v>43266</v>
      </c>
      <c r="V15" s="20">
        <f>U15</f>
        <v>43266</v>
      </c>
      <c r="W15" s="11" ph="1">
        <v>13</v>
      </c>
      <c r="X15" s="21" t="str">
        <f t="shared" si="11"/>
        <v/>
      </c>
      <c r="Y15" s="20" t="str">
        <f>X15</f>
        <v/>
      </c>
      <c r="Z15" s="11" ph="1"/>
      <c r="AA15" s="21" t="str">
        <f t="shared" si="13"/>
        <v/>
      </c>
      <c r="AB15" s="20" t="str">
        <f>AA15</f>
        <v/>
      </c>
      <c r="AC15" s="11" ph="1"/>
      <c r="AD15" s="21" t="str">
        <f t="shared" si="15"/>
        <v/>
      </c>
      <c r="AE15" s="20" t="str">
        <f>AD15</f>
        <v/>
      </c>
      <c r="AF15" s="151" ph="1"/>
      <c r="AG15" s="21" t="str">
        <f t="shared" si="17"/>
        <v/>
      </c>
      <c r="AH15" s="20" t="str">
        <f>AG15</f>
        <v/>
      </c>
      <c r="AI15" s="151" ph="1"/>
      <c r="AJ15" s="147" t="s">
        <v>238</v>
      </c>
      <c r="AK15" s="152"/>
      <c r="AL15" s="143"/>
      <c r="AM15" s="120"/>
      <c r="AN15" s="120"/>
    </row>
    <row r="16" spans="1:40" s="120" customFormat="1" ht="15" hidden="1" customHeight="1" thickBot="1" x14ac:dyDescent="0.3">
      <c r="A16" s="155" t="s">
        <v>224</v>
      </c>
      <c r="B16" s="156" t="str">
        <f>IF(ISBLANK(AL16),"------",(D16))</f>
        <v>------</v>
      </c>
      <c r="C16" s="13" t="str">
        <f t="shared" ref="C16" si="22">IF(ISBLANK(B16),"",(B16))</f>
        <v>------</v>
      </c>
      <c r="D16" s="28">
        <f t="shared" si="20"/>
        <v>43253</v>
      </c>
      <c r="E16" s="27">
        <f t="shared" ref="E16:E25" si="23">D16</f>
        <v>43253</v>
      </c>
      <c r="F16" s="157" ph="1">
        <v>43254</v>
      </c>
      <c r="G16" s="27">
        <f t="shared" si="2"/>
        <v>43254</v>
      </c>
      <c r="H16" s="157" ph="1">
        <v>43256</v>
      </c>
      <c r="I16" s="27">
        <f t="shared" si="3"/>
        <v>43256</v>
      </c>
      <c r="J16" s="158" t="s">
        <v>229</v>
      </c>
      <c r="K16" s="159" t="s">
        <v>239</v>
      </c>
      <c r="L16" s="160"/>
      <c r="M16" s="161" ph="1">
        <v>43261</v>
      </c>
      <c r="N16" s="13">
        <f t="shared" ref="N16:N25" si="24">M16</f>
        <v>43261</v>
      </c>
      <c r="O16" s="28">
        <f t="shared" si="5"/>
        <v>43267</v>
      </c>
      <c r="P16" s="27">
        <f t="shared" ref="P16:P76" si="25">O16</f>
        <v>43267</v>
      </c>
      <c r="Q16" s="14" ph="1">
        <v>13</v>
      </c>
      <c r="R16" s="28">
        <f t="shared" si="7"/>
        <v>43268</v>
      </c>
      <c r="S16" s="30">
        <f t="shared" ref="S16" si="26">R16</f>
        <v>43268</v>
      </c>
      <c r="T16" s="162" ph="1">
        <v>14</v>
      </c>
      <c r="U16" s="28">
        <f t="shared" si="9"/>
        <v>43270</v>
      </c>
      <c r="V16" s="27">
        <f t="shared" ref="V16" si="27">U16</f>
        <v>43270</v>
      </c>
      <c r="W16" s="14" ph="1">
        <v>16</v>
      </c>
      <c r="X16" s="28" t="str">
        <f t="shared" si="11"/>
        <v/>
      </c>
      <c r="Y16" s="27" t="str">
        <f t="shared" ref="Y16" si="28">X16</f>
        <v/>
      </c>
      <c r="Z16" s="14" ph="1"/>
      <c r="AA16" s="28">
        <f t="shared" si="13"/>
        <v>43271</v>
      </c>
      <c r="AB16" s="27">
        <f t="shared" ref="AB16" si="29">AA16</f>
        <v>43271</v>
      </c>
      <c r="AC16" s="14" ph="1">
        <v>17</v>
      </c>
      <c r="AD16" s="28" t="str">
        <f t="shared" si="15"/>
        <v/>
      </c>
      <c r="AE16" s="27" t="str">
        <f t="shared" ref="AE16:AE76" si="30">AD16</f>
        <v/>
      </c>
      <c r="AF16" s="163" ph="1"/>
      <c r="AG16" s="28" t="str">
        <f t="shared" si="17"/>
        <v/>
      </c>
      <c r="AH16" s="27" t="str">
        <f t="shared" ref="AH16" si="31">AG16</f>
        <v/>
      </c>
      <c r="AI16" s="163" ph="1"/>
      <c r="AJ16" s="158" t="s">
        <v>229</v>
      </c>
      <c r="AK16" s="164"/>
      <c r="AL16" s="165"/>
    </row>
    <row r="17" spans="1:40" s="1" customFormat="1" ht="15" customHeight="1" x14ac:dyDescent="0.15">
      <c r="A17" s="131" t="s">
        <v>224</v>
      </c>
      <c r="B17" s="166" t="str">
        <f>IF((AL17=0),"------",($B$7+AM17))</f>
        <v>------</v>
      </c>
      <c r="C17" s="15" t="str">
        <f t="shared" si="19"/>
        <v>------</v>
      </c>
      <c r="D17" s="17">
        <f>$D$7+$AM17</f>
        <v>43260</v>
      </c>
      <c r="E17" s="16">
        <f t="shared" si="23"/>
        <v>43260</v>
      </c>
      <c r="F17" s="17">
        <f>$F$7+$AM17</f>
        <v>43261</v>
      </c>
      <c r="G17" s="16">
        <f t="shared" si="2"/>
        <v>43261</v>
      </c>
      <c r="H17" s="17">
        <f>$H$7+$AM17</f>
        <v>43263</v>
      </c>
      <c r="I17" s="16">
        <f>H17</f>
        <v>43263</v>
      </c>
      <c r="J17" s="167" t="str">
        <f>$AJ$7</f>
        <v>TSLINE</v>
      </c>
      <c r="K17" s="168" t="s">
        <v>472</v>
      </c>
      <c r="L17" s="169" t="s">
        <v>473</v>
      </c>
      <c r="M17" s="18">
        <f>$M$7+$AM17</f>
        <v>43269</v>
      </c>
      <c r="N17" s="15">
        <f t="shared" si="24"/>
        <v>43269</v>
      </c>
      <c r="O17" s="17" t="str">
        <f>IF(Q17=0,"",$M7+Q17)</f>
        <v/>
      </c>
      <c r="P17" s="16" t="str">
        <f t="shared" si="25"/>
        <v/>
      </c>
      <c r="Q17" s="170">
        <f>$Q$7</f>
        <v>0</v>
      </c>
      <c r="R17" s="17" t="str">
        <f t="shared" ref="R17:R47" si="32">IF(T17=0,"",$M7+T17)</f>
        <v/>
      </c>
      <c r="S17" s="16" t="str">
        <f t="shared" si="8"/>
        <v/>
      </c>
      <c r="T17" s="170">
        <f>$T$7</f>
        <v>0</v>
      </c>
      <c r="U17" s="17" t="str">
        <f t="shared" ref="U17:U48" si="33">IF(W17=0,"",$M7+W17)</f>
        <v/>
      </c>
      <c r="V17" s="16" t="str">
        <f t="shared" si="10"/>
        <v/>
      </c>
      <c r="W17" s="170">
        <f>$W$7</f>
        <v>0</v>
      </c>
      <c r="X17" s="17">
        <f>IF(Z17=0,"",$F17+Z17)</f>
        <v>43276</v>
      </c>
      <c r="Y17" s="16">
        <f t="shared" si="12"/>
        <v>43276</v>
      </c>
      <c r="Z17" s="170">
        <f>$Z$7</f>
        <v>15</v>
      </c>
      <c r="AA17" s="17">
        <f>IF(AC17=0,"",$F17+AC17)</f>
        <v>43277</v>
      </c>
      <c r="AB17" s="16">
        <f t="shared" si="14"/>
        <v>43277</v>
      </c>
      <c r="AC17" s="170">
        <f>$AC$7</f>
        <v>16</v>
      </c>
      <c r="AD17" s="17" t="str">
        <f t="shared" ref="AD17:AD76" si="34">IF(AF17=0,"",$M7+AF17)</f>
        <v/>
      </c>
      <c r="AE17" s="16" t="str">
        <f t="shared" si="30"/>
        <v/>
      </c>
      <c r="AF17" s="170">
        <f>$AF$7</f>
        <v>0</v>
      </c>
      <c r="AG17" s="17">
        <f t="shared" ref="AG17:AG76" si="35">IF(AI17=0,"",$M7+AI17)</f>
        <v>43279</v>
      </c>
      <c r="AH17" s="16">
        <f t="shared" si="18"/>
        <v>43279</v>
      </c>
      <c r="AI17" s="171">
        <f>$AI$7</f>
        <v>17</v>
      </c>
      <c r="AJ17" s="167" t="str">
        <f>$AJ$7</f>
        <v>TSLINE</v>
      </c>
      <c r="AK17" s="172">
        <f>$AK$7</f>
        <v>0</v>
      </c>
      <c r="AL17" s="173">
        <f>$AL$7</f>
        <v>0</v>
      </c>
      <c r="AM17" s="1">
        <v>7</v>
      </c>
      <c r="AN17" s="1">
        <v>1</v>
      </c>
    </row>
    <row r="18" spans="1:40" s="1" customFormat="1" ht="15" customHeight="1" x14ac:dyDescent="0.15">
      <c r="A18" s="144" t="s">
        <v>224</v>
      </c>
      <c r="B18" s="174" t="str">
        <f>IF((AL18=0),"------",($B$8+AM18))</f>
        <v>------</v>
      </c>
      <c r="C18" s="19" t="str">
        <f t="shared" si="19"/>
        <v>------</v>
      </c>
      <c r="D18" s="21">
        <f>$D$8+$AM18</f>
        <v>43259</v>
      </c>
      <c r="E18" s="20">
        <f t="shared" si="23"/>
        <v>43259</v>
      </c>
      <c r="F18" s="21">
        <f>$F$8+$AM18</f>
        <v>43260</v>
      </c>
      <c r="G18" s="20">
        <f t="shared" si="2"/>
        <v>43260</v>
      </c>
      <c r="H18" s="21">
        <f>$H$8+$AM18</f>
        <v>43262</v>
      </c>
      <c r="I18" s="20">
        <f t="shared" si="3"/>
        <v>43262</v>
      </c>
      <c r="J18" s="175" t="str">
        <f>$AJ$8</f>
        <v>WHL</v>
      </c>
      <c r="K18" s="176" t="s">
        <v>441</v>
      </c>
      <c r="L18" s="177" t="s">
        <v>442</v>
      </c>
      <c r="M18" s="22">
        <f>$M$8+$AM18</f>
        <v>43263</v>
      </c>
      <c r="N18" s="19">
        <f t="shared" si="24"/>
        <v>43263</v>
      </c>
      <c r="O18" s="23">
        <f>IF(Q18=0,"",$F18+Q18)</f>
        <v>43272</v>
      </c>
      <c r="P18" s="20">
        <f t="shared" si="25"/>
        <v>43272</v>
      </c>
      <c r="Q18" s="25">
        <f>$Q$8</f>
        <v>12</v>
      </c>
      <c r="R18" s="21">
        <f>IF(T18=0,"",F18+T18)</f>
        <v>43273</v>
      </c>
      <c r="S18" s="20">
        <f t="shared" si="8"/>
        <v>43273</v>
      </c>
      <c r="T18" s="25">
        <f>$T$8</f>
        <v>13</v>
      </c>
      <c r="U18" s="21" t="str">
        <f t="shared" si="33"/>
        <v/>
      </c>
      <c r="V18" s="20" t="str">
        <f t="shared" si="10"/>
        <v/>
      </c>
      <c r="W18" s="25">
        <f>$W$8</f>
        <v>0</v>
      </c>
      <c r="X18" s="21" t="str">
        <f t="shared" ref="X18:X48" si="36">IF(Z18=0,"",$M8+Z18)</f>
        <v/>
      </c>
      <c r="Y18" s="20" t="str">
        <f t="shared" si="12"/>
        <v/>
      </c>
      <c r="Z18" s="25">
        <f>$Z$8</f>
        <v>0</v>
      </c>
      <c r="AA18" s="21" t="str">
        <f t="shared" ref="AA18:AA48" si="37">IF(AC18=0,"",$M8+AC18)</f>
        <v/>
      </c>
      <c r="AB18" s="20" t="str">
        <f t="shared" si="14"/>
        <v/>
      </c>
      <c r="AC18" s="25">
        <f>$AC$8</f>
        <v>0</v>
      </c>
      <c r="AD18" s="21" t="str">
        <f t="shared" si="34"/>
        <v/>
      </c>
      <c r="AE18" s="20" t="str">
        <f t="shared" si="30"/>
        <v/>
      </c>
      <c r="AF18" s="25">
        <f>$AF$8</f>
        <v>0</v>
      </c>
      <c r="AG18" s="21" t="str">
        <f t="shared" si="35"/>
        <v/>
      </c>
      <c r="AH18" s="20" t="str">
        <f t="shared" si="18"/>
        <v/>
      </c>
      <c r="AI18" s="178">
        <f>$AI$8</f>
        <v>0</v>
      </c>
      <c r="AJ18" s="175" t="str">
        <f>$AJ$8</f>
        <v>WHL</v>
      </c>
      <c r="AK18" s="179">
        <f>$AK$8</f>
        <v>0</v>
      </c>
      <c r="AL18" s="173">
        <f>$AL$8</f>
        <v>0</v>
      </c>
      <c r="AM18" s="1">
        <v>7</v>
      </c>
      <c r="AN18" s="1">
        <v>2</v>
      </c>
    </row>
    <row r="19" spans="1:40" s="1" customFormat="1" ht="15" customHeight="1" x14ac:dyDescent="0.15">
      <c r="A19" s="144" t="s">
        <v>224</v>
      </c>
      <c r="B19" s="174">
        <f>IF((AL19=0),"------",($B$9+AM19))</f>
        <v>43259</v>
      </c>
      <c r="C19" s="19">
        <f t="shared" si="19"/>
        <v>43259</v>
      </c>
      <c r="D19" s="21">
        <f>$D$9+$AM19</f>
        <v>43260</v>
      </c>
      <c r="E19" s="20">
        <f t="shared" si="23"/>
        <v>43260</v>
      </c>
      <c r="F19" s="21">
        <f>$F$9+$AM19</f>
        <v>43261</v>
      </c>
      <c r="G19" s="20">
        <f t="shared" si="2"/>
        <v>43261</v>
      </c>
      <c r="H19" s="21">
        <f>$H$9+$AM19</f>
        <v>43263</v>
      </c>
      <c r="I19" s="20">
        <f t="shared" si="3"/>
        <v>43263</v>
      </c>
      <c r="J19" s="175" t="str">
        <f>$AJ$9</f>
        <v>ONE</v>
      </c>
      <c r="K19" s="176" t="s">
        <v>410</v>
      </c>
      <c r="L19" s="177" t="s">
        <v>411</v>
      </c>
      <c r="M19" s="22">
        <f>$M$9+$AM19</f>
        <v>43265</v>
      </c>
      <c r="N19" s="19">
        <f t="shared" si="24"/>
        <v>43265</v>
      </c>
      <c r="O19" s="21" t="str">
        <f t="shared" ref="O19:O26" si="38">IF(Q19=0,"",$M9+Q19)</f>
        <v/>
      </c>
      <c r="P19" s="20" t="str">
        <f t="shared" si="25"/>
        <v/>
      </c>
      <c r="Q19" s="25">
        <f>$Q$9</f>
        <v>0</v>
      </c>
      <c r="R19" s="21" t="str">
        <f t="shared" si="32"/>
        <v/>
      </c>
      <c r="S19" s="20" t="str">
        <f t="shared" si="8"/>
        <v/>
      </c>
      <c r="T19" s="25">
        <f>$T$9</f>
        <v>0</v>
      </c>
      <c r="U19" s="21">
        <f>IF(W19=0,"",$F19+W19)</f>
        <v>43272</v>
      </c>
      <c r="V19" s="20">
        <f t="shared" si="10"/>
        <v>43272</v>
      </c>
      <c r="W19" s="25">
        <f>$W$9</f>
        <v>11</v>
      </c>
      <c r="X19" s="21">
        <f>IF(Z19=0,"",$F19+Z19)</f>
        <v>43271</v>
      </c>
      <c r="Y19" s="20">
        <f t="shared" si="12"/>
        <v>43271</v>
      </c>
      <c r="Z19" s="25">
        <f>$Z$9</f>
        <v>10</v>
      </c>
      <c r="AA19" s="21">
        <f>IF(AC19=0,"",$F19+AC19)</f>
        <v>43270</v>
      </c>
      <c r="AB19" s="20">
        <f t="shared" si="14"/>
        <v>43270</v>
      </c>
      <c r="AC19" s="25">
        <f>$AC$9</f>
        <v>9</v>
      </c>
      <c r="AD19" s="21" t="str">
        <f t="shared" si="34"/>
        <v/>
      </c>
      <c r="AE19" s="20" t="str">
        <f t="shared" si="30"/>
        <v/>
      </c>
      <c r="AF19" s="25">
        <f>$AF$9</f>
        <v>0</v>
      </c>
      <c r="AG19" s="21" t="str">
        <f t="shared" si="35"/>
        <v/>
      </c>
      <c r="AH19" s="20" t="str">
        <f t="shared" si="18"/>
        <v/>
      </c>
      <c r="AI19" s="178">
        <f>$AI$9</f>
        <v>0</v>
      </c>
      <c r="AJ19" s="175" t="str">
        <f>$AJ$9</f>
        <v>ONE</v>
      </c>
      <c r="AK19" s="179" t="str">
        <f>$AK$9</f>
        <v>LCL : ONLY NGO *2</v>
      </c>
      <c r="AL19" s="173" t="str">
        <f>$AL$9</f>
        <v>LCL</v>
      </c>
      <c r="AM19" s="1">
        <v>7</v>
      </c>
      <c r="AN19" s="1">
        <v>3</v>
      </c>
    </row>
    <row r="20" spans="1:40" s="1" customFormat="1" ht="15" customHeight="1" x14ac:dyDescent="0.15">
      <c r="A20" s="144" t="s">
        <v>224</v>
      </c>
      <c r="B20" s="174" t="str">
        <f>IF((AL20=0),"------",($B$10+AM20))</f>
        <v>------</v>
      </c>
      <c r="C20" s="19" t="str">
        <f t="shared" si="19"/>
        <v>------</v>
      </c>
      <c r="D20" s="21">
        <f>$D$10+$AM20</f>
        <v>43260</v>
      </c>
      <c r="E20" s="20">
        <f t="shared" si="23"/>
        <v>43260</v>
      </c>
      <c r="F20" s="21">
        <f>$F$10+$AM20</f>
        <v>43261</v>
      </c>
      <c r="G20" s="20">
        <f t="shared" si="2"/>
        <v>43261</v>
      </c>
      <c r="H20" s="21">
        <f>$H$10+$AM20</f>
        <v>43263</v>
      </c>
      <c r="I20" s="20">
        <f t="shared" si="3"/>
        <v>43263</v>
      </c>
      <c r="J20" s="175" t="str">
        <f>$AJ$10</f>
        <v>EVER</v>
      </c>
      <c r="K20" s="176" t="s">
        <v>480</v>
      </c>
      <c r="L20" s="177" t="s">
        <v>481</v>
      </c>
      <c r="M20" s="22">
        <f>$M$10+$AM20</f>
        <v>43264</v>
      </c>
      <c r="N20" s="19">
        <f t="shared" si="24"/>
        <v>43264</v>
      </c>
      <c r="O20" s="21">
        <f>IF(Q20=0,"",$F20+Q20)</f>
        <v>43272</v>
      </c>
      <c r="P20" s="20">
        <f t="shared" si="25"/>
        <v>43272</v>
      </c>
      <c r="Q20" s="25">
        <f>$Q$10</f>
        <v>11</v>
      </c>
      <c r="R20" s="21" t="str">
        <f>IF(T20=0,"",$F20+T20)</f>
        <v/>
      </c>
      <c r="S20" s="20" t="str">
        <f t="shared" si="8"/>
        <v/>
      </c>
      <c r="T20" s="25">
        <f>$T$10</f>
        <v>0</v>
      </c>
      <c r="U20" s="21">
        <f>IF(W20=0,"",$F20+W20)</f>
        <v>43275</v>
      </c>
      <c r="V20" s="20">
        <f t="shared" si="10"/>
        <v>43275</v>
      </c>
      <c r="W20" s="25">
        <f>$W$10</f>
        <v>14</v>
      </c>
      <c r="X20" s="21" t="str">
        <f t="shared" si="36"/>
        <v/>
      </c>
      <c r="Y20" s="20" t="str">
        <f t="shared" si="12"/>
        <v/>
      </c>
      <c r="Z20" s="25">
        <f>$Z$10</f>
        <v>0</v>
      </c>
      <c r="AA20" s="21" t="str">
        <f t="shared" si="37"/>
        <v/>
      </c>
      <c r="AB20" s="20" t="str">
        <f t="shared" si="14"/>
        <v/>
      </c>
      <c r="AC20" s="25">
        <f>$AC$10</f>
        <v>0</v>
      </c>
      <c r="AD20" s="21" t="str">
        <f t="shared" si="34"/>
        <v/>
      </c>
      <c r="AE20" s="20" t="str">
        <f t="shared" si="30"/>
        <v/>
      </c>
      <c r="AF20" s="25">
        <f>$AF$10</f>
        <v>0</v>
      </c>
      <c r="AG20" s="21" t="str">
        <f t="shared" si="35"/>
        <v/>
      </c>
      <c r="AH20" s="20" t="str">
        <f t="shared" si="18"/>
        <v/>
      </c>
      <c r="AI20" s="178">
        <f>$AI$10</f>
        <v>0</v>
      </c>
      <c r="AJ20" s="175" t="str">
        <f>$AJ$10</f>
        <v>EVER</v>
      </c>
      <c r="AK20" s="179">
        <f>$AK$10</f>
        <v>0</v>
      </c>
      <c r="AL20" s="173">
        <f>$AL$10</f>
        <v>0</v>
      </c>
      <c r="AM20" s="1">
        <v>7</v>
      </c>
      <c r="AN20" s="1">
        <v>4</v>
      </c>
    </row>
    <row r="21" spans="1:40" s="1" customFormat="1" ht="15" customHeight="1" x14ac:dyDescent="0.15">
      <c r="A21" s="144" t="s">
        <v>224</v>
      </c>
      <c r="B21" s="174" t="str">
        <f>IF((AL21=0),"------",($B$11+AM21))</f>
        <v>------</v>
      </c>
      <c r="C21" s="19" t="str">
        <f t="shared" si="19"/>
        <v>------</v>
      </c>
      <c r="D21" s="21">
        <f>$D$11+$AM21</f>
        <v>43260</v>
      </c>
      <c r="E21" s="20">
        <f t="shared" si="23"/>
        <v>43260</v>
      </c>
      <c r="F21" s="21">
        <f>$F$11+$AM21</f>
        <v>43261</v>
      </c>
      <c r="G21" s="20">
        <f t="shared" si="2"/>
        <v>43261</v>
      </c>
      <c r="H21" s="21">
        <f>$H$11+$AM21</f>
        <v>43263</v>
      </c>
      <c r="I21" s="20">
        <f t="shared" si="3"/>
        <v>43263</v>
      </c>
      <c r="J21" s="175" t="str">
        <f>$AJ$11</f>
        <v>ONE</v>
      </c>
      <c r="K21" s="176" t="s">
        <v>412</v>
      </c>
      <c r="L21" s="177" t="s">
        <v>413</v>
      </c>
      <c r="M21" s="22">
        <f>$M$11+$AM21</f>
        <v>43266</v>
      </c>
      <c r="N21" s="19">
        <f t="shared" si="24"/>
        <v>43266</v>
      </c>
      <c r="O21" s="21">
        <f>IF(Q21=0,"",$F21+Q21)</f>
        <v>43272</v>
      </c>
      <c r="P21" s="20">
        <f t="shared" si="25"/>
        <v>43272</v>
      </c>
      <c r="Q21" s="25">
        <f>$Q$11</f>
        <v>11</v>
      </c>
      <c r="R21" s="21">
        <f>IF(T21=0,"",$F21+T21)</f>
        <v>43274</v>
      </c>
      <c r="S21" s="20">
        <f t="shared" si="8"/>
        <v>43274</v>
      </c>
      <c r="T21" s="25">
        <f>$T$11</f>
        <v>13</v>
      </c>
      <c r="U21" s="21" t="str">
        <f t="shared" si="33"/>
        <v/>
      </c>
      <c r="V21" s="20" t="str">
        <f t="shared" si="10"/>
        <v/>
      </c>
      <c r="W21" s="25">
        <f>$W$11</f>
        <v>0</v>
      </c>
      <c r="X21" s="21" t="str">
        <f t="shared" si="36"/>
        <v/>
      </c>
      <c r="Y21" s="20" t="str">
        <f t="shared" si="12"/>
        <v/>
      </c>
      <c r="Z21" s="25">
        <f>$Z$11</f>
        <v>0</v>
      </c>
      <c r="AA21" s="21" t="str">
        <f t="shared" si="37"/>
        <v/>
      </c>
      <c r="AB21" s="20" t="str">
        <f t="shared" si="14"/>
        <v/>
      </c>
      <c r="AC21" s="25">
        <f>$AC$11</f>
        <v>0</v>
      </c>
      <c r="AD21" s="21" t="str">
        <f t="shared" si="34"/>
        <v/>
      </c>
      <c r="AE21" s="20" t="str">
        <f t="shared" si="30"/>
        <v/>
      </c>
      <c r="AF21" s="25">
        <f>$AF$11</f>
        <v>0</v>
      </c>
      <c r="AG21" s="21" t="str">
        <f t="shared" si="35"/>
        <v/>
      </c>
      <c r="AH21" s="20" t="str">
        <f t="shared" si="18"/>
        <v/>
      </c>
      <c r="AI21" s="178">
        <f>$AI$11</f>
        <v>0</v>
      </c>
      <c r="AJ21" s="175" t="str">
        <f>$AJ$11</f>
        <v>ONE</v>
      </c>
      <c r="AK21" s="179">
        <f>$AK$11</f>
        <v>0</v>
      </c>
      <c r="AL21" s="173">
        <f>$AL$11</f>
        <v>0</v>
      </c>
      <c r="AM21" s="1">
        <v>7</v>
      </c>
      <c r="AN21" s="1">
        <v>5</v>
      </c>
    </row>
    <row r="22" spans="1:40" s="1" customFormat="1" ht="15" customHeight="1" x14ac:dyDescent="0.15">
      <c r="A22" s="144" t="s">
        <v>224</v>
      </c>
      <c r="B22" s="174" t="str">
        <f>IF((AL22=0),"------",($B$12+AM22))</f>
        <v>------</v>
      </c>
      <c r="C22" s="19" t="str">
        <f t="shared" si="19"/>
        <v>------</v>
      </c>
      <c r="D22" s="21">
        <f>$D$12+$AM22</f>
        <v>43260</v>
      </c>
      <c r="E22" s="20">
        <f t="shared" si="23"/>
        <v>43260</v>
      </c>
      <c r="F22" s="21">
        <f>$F$12+$AM22</f>
        <v>43261</v>
      </c>
      <c r="G22" s="20">
        <f t="shared" si="2"/>
        <v>43261</v>
      </c>
      <c r="H22" s="21">
        <f>$H$12+$AM22</f>
        <v>43263</v>
      </c>
      <c r="I22" s="20">
        <f t="shared" si="3"/>
        <v>43263</v>
      </c>
      <c r="J22" s="175" t="str">
        <f>$AJ$12</f>
        <v>SITC</v>
      </c>
      <c r="K22" s="176" t="s">
        <v>465</v>
      </c>
      <c r="L22" s="177" t="s">
        <v>467</v>
      </c>
      <c r="M22" s="22">
        <f>$M$12+$AM22</f>
        <v>43266</v>
      </c>
      <c r="N22" s="19">
        <f t="shared" si="24"/>
        <v>43266</v>
      </c>
      <c r="O22" s="21" t="str">
        <f t="shared" si="38"/>
        <v/>
      </c>
      <c r="P22" s="20" t="str">
        <f t="shared" si="25"/>
        <v/>
      </c>
      <c r="Q22" s="25">
        <f>$Q$12</f>
        <v>0</v>
      </c>
      <c r="R22" s="21" t="str">
        <f t="shared" si="32"/>
        <v/>
      </c>
      <c r="S22" s="20" t="str">
        <f t="shared" si="8"/>
        <v/>
      </c>
      <c r="T22" s="25">
        <f>$T$12</f>
        <v>0</v>
      </c>
      <c r="U22" s="21" t="str">
        <f t="shared" si="33"/>
        <v/>
      </c>
      <c r="V22" s="20" t="str">
        <f t="shared" si="10"/>
        <v/>
      </c>
      <c r="W22" s="25">
        <f>$W$12</f>
        <v>0</v>
      </c>
      <c r="X22" s="21">
        <f>IF(Z22=0,"",$F22+Z22)</f>
        <v>43276</v>
      </c>
      <c r="Y22" s="20">
        <f t="shared" si="12"/>
        <v>43276</v>
      </c>
      <c r="Z22" s="25">
        <f>$Z$12</f>
        <v>15</v>
      </c>
      <c r="AA22" s="21">
        <f>IF(AC22=0,"",$F22+AC22)</f>
        <v>43276</v>
      </c>
      <c r="AB22" s="20">
        <f t="shared" si="14"/>
        <v>43276</v>
      </c>
      <c r="AC22" s="25">
        <f>$AC$12</f>
        <v>15</v>
      </c>
      <c r="AD22" s="21" t="str">
        <f t="shared" si="34"/>
        <v/>
      </c>
      <c r="AE22" s="20" t="str">
        <f t="shared" si="30"/>
        <v/>
      </c>
      <c r="AF22" s="25">
        <f>$AF$12</f>
        <v>0</v>
      </c>
      <c r="AG22" s="21" t="str">
        <f t="shared" si="35"/>
        <v/>
      </c>
      <c r="AH22" s="20" t="str">
        <f t="shared" si="18"/>
        <v/>
      </c>
      <c r="AI22" s="178">
        <f>$AI$12</f>
        <v>0</v>
      </c>
      <c r="AJ22" s="175" t="str">
        <f>$AJ$12</f>
        <v>SITC</v>
      </c>
      <c r="AK22" s="179">
        <f>$AK$12</f>
        <v>0</v>
      </c>
      <c r="AL22" s="173">
        <f>$AL$12</f>
        <v>0</v>
      </c>
      <c r="AM22" s="1">
        <v>7</v>
      </c>
      <c r="AN22" s="1">
        <v>6</v>
      </c>
    </row>
    <row r="23" spans="1:40" s="1" customFormat="1" ht="15" customHeight="1" x14ac:dyDescent="0.15">
      <c r="A23" s="144" t="s">
        <v>224</v>
      </c>
      <c r="B23" s="174" t="str">
        <f>IF((AL23=0),"------",($B$13+AM23))</f>
        <v>------</v>
      </c>
      <c r="C23" s="19" t="str">
        <f t="shared" si="19"/>
        <v>------</v>
      </c>
      <c r="D23" s="21">
        <f>$D$13+$AM23</f>
        <v>43260</v>
      </c>
      <c r="E23" s="20">
        <f t="shared" si="23"/>
        <v>43260</v>
      </c>
      <c r="F23" s="21">
        <f>$F$13+$AM23</f>
        <v>43261</v>
      </c>
      <c r="G23" s="20">
        <f t="shared" si="2"/>
        <v>43261</v>
      </c>
      <c r="H23" s="21">
        <f>$H$13+$AM23</f>
        <v>43263</v>
      </c>
      <c r="I23" s="20">
        <f t="shared" si="3"/>
        <v>43263</v>
      </c>
      <c r="J23" s="175" t="str">
        <f>$AJ$13</f>
        <v>WHL</v>
      </c>
      <c r="K23" s="176" t="s">
        <v>443</v>
      </c>
      <c r="L23" s="177" t="s">
        <v>444</v>
      </c>
      <c r="M23" s="22">
        <f>$M$13+$AM23</f>
        <v>43267</v>
      </c>
      <c r="N23" s="19">
        <f t="shared" si="24"/>
        <v>43267</v>
      </c>
      <c r="O23" s="21" t="str">
        <f t="shared" si="38"/>
        <v/>
      </c>
      <c r="P23" s="20" t="str">
        <f t="shared" si="25"/>
        <v/>
      </c>
      <c r="Q23" s="25">
        <f>$Q$13</f>
        <v>0</v>
      </c>
      <c r="R23" s="21" t="str">
        <f t="shared" si="32"/>
        <v/>
      </c>
      <c r="S23" s="20" t="str">
        <f t="shared" si="8"/>
        <v/>
      </c>
      <c r="T23" s="25">
        <f>$T$13</f>
        <v>0</v>
      </c>
      <c r="U23" s="21" t="str">
        <f t="shared" si="33"/>
        <v/>
      </c>
      <c r="V23" s="20" t="str">
        <f t="shared" si="10"/>
        <v/>
      </c>
      <c r="W23" s="25">
        <f>$W$13</f>
        <v>0</v>
      </c>
      <c r="X23" s="21">
        <f>IF(Z23=0,"",$F23+Z23)</f>
        <v>43277</v>
      </c>
      <c r="Y23" s="20">
        <f t="shared" si="12"/>
        <v>43277</v>
      </c>
      <c r="Z23" s="25">
        <f>$Z$13</f>
        <v>16</v>
      </c>
      <c r="AA23" s="21">
        <f>IF(AC23=0,"",$F23+AC23)</f>
        <v>43277</v>
      </c>
      <c r="AB23" s="20">
        <f t="shared" si="14"/>
        <v>43277</v>
      </c>
      <c r="AC23" s="25">
        <f>$AC$13</f>
        <v>16</v>
      </c>
      <c r="AD23" s="21">
        <f>IF(AF23=0,"",$F23+AF23)</f>
        <v>43274</v>
      </c>
      <c r="AE23" s="20">
        <f t="shared" si="30"/>
        <v>43274</v>
      </c>
      <c r="AF23" s="25">
        <f>$AF$13</f>
        <v>13</v>
      </c>
      <c r="AG23" s="21" t="str">
        <f t="shared" si="35"/>
        <v/>
      </c>
      <c r="AH23" s="20" t="str">
        <f t="shared" si="18"/>
        <v/>
      </c>
      <c r="AI23" s="178">
        <f>$AI$13</f>
        <v>0</v>
      </c>
      <c r="AJ23" s="175" t="str">
        <f>$AJ$13</f>
        <v>WHL</v>
      </c>
      <c r="AK23" s="179">
        <f>$AK$13</f>
        <v>0</v>
      </c>
      <c r="AL23" s="173">
        <f>$AL$13</f>
        <v>0</v>
      </c>
      <c r="AM23" s="1">
        <v>7</v>
      </c>
      <c r="AN23" s="1">
        <v>7</v>
      </c>
    </row>
    <row r="24" spans="1:40" s="1" customFormat="1" ht="15" customHeight="1" x14ac:dyDescent="0.15">
      <c r="A24" s="144" t="s">
        <v>224</v>
      </c>
      <c r="B24" s="174" t="str">
        <f>IF((AL24=0),"------",($B$14+AM24))</f>
        <v>------</v>
      </c>
      <c r="C24" s="19" t="str">
        <f t="shared" si="19"/>
        <v>------</v>
      </c>
      <c r="D24" s="21">
        <f>$D$14+$AM24</f>
        <v>43260</v>
      </c>
      <c r="E24" s="20">
        <f t="shared" si="23"/>
        <v>43260</v>
      </c>
      <c r="F24" s="21">
        <f>$F$14+$AM24</f>
        <v>43261</v>
      </c>
      <c r="G24" s="20">
        <f t="shared" si="2"/>
        <v>43261</v>
      </c>
      <c r="H24" s="21">
        <f>$H$14+$AM24</f>
        <v>43263</v>
      </c>
      <c r="I24" s="20">
        <f t="shared" si="3"/>
        <v>43263</v>
      </c>
      <c r="J24" s="175" t="str">
        <f>$AJ$14</f>
        <v>WHL</v>
      </c>
      <c r="K24" s="176" t="s">
        <v>445</v>
      </c>
      <c r="L24" s="177" t="s">
        <v>446</v>
      </c>
      <c r="M24" s="22">
        <f>$M$14+$AM24</f>
        <v>43267</v>
      </c>
      <c r="N24" s="19">
        <f t="shared" si="24"/>
        <v>43267</v>
      </c>
      <c r="O24" s="21">
        <f>IF(Q24=0,"",$F24+Q24)</f>
        <v>43276</v>
      </c>
      <c r="P24" s="20">
        <f t="shared" si="25"/>
        <v>43276</v>
      </c>
      <c r="Q24" s="25">
        <f>$Q$14</f>
        <v>15</v>
      </c>
      <c r="R24" s="21">
        <f>IF(T24=0,"",$F24+T24)</f>
        <v>43276</v>
      </c>
      <c r="S24" s="20">
        <f t="shared" si="8"/>
        <v>43276</v>
      </c>
      <c r="T24" s="25">
        <f>$T$14</f>
        <v>15</v>
      </c>
      <c r="U24" s="21">
        <f>IF(W24=0,"",$F24+W24)</f>
        <v>43279</v>
      </c>
      <c r="V24" s="20">
        <f t="shared" si="10"/>
        <v>43279</v>
      </c>
      <c r="W24" s="25">
        <f>$W$14</f>
        <v>18</v>
      </c>
      <c r="X24" s="21" t="str">
        <f t="shared" si="36"/>
        <v/>
      </c>
      <c r="Y24" s="20" t="str">
        <f t="shared" si="12"/>
        <v/>
      </c>
      <c r="Z24" s="25">
        <f>$Z$14</f>
        <v>0</v>
      </c>
      <c r="AA24" s="21" t="str">
        <f t="shared" si="37"/>
        <v/>
      </c>
      <c r="AB24" s="20" t="str">
        <f t="shared" si="14"/>
        <v/>
      </c>
      <c r="AC24" s="25">
        <f>$AC$14</f>
        <v>0</v>
      </c>
      <c r="AD24" s="21" t="str">
        <f t="shared" si="34"/>
        <v/>
      </c>
      <c r="AE24" s="20" t="str">
        <f t="shared" si="30"/>
        <v/>
      </c>
      <c r="AF24" s="25">
        <f>$AF$14</f>
        <v>0</v>
      </c>
      <c r="AG24" s="21" t="str">
        <f t="shared" si="35"/>
        <v/>
      </c>
      <c r="AH24" s="20" t="str">
        <f t="shared" si="18"/>
        <v/>
      </c>
      <c r="AI24" s="178">
        <f>$AI$14</f>
        <v>0</v>
      </c>
      <c r="AJ24" s="175" t="str">
        <f>$AJ$14</f>
        <v>WHL</v>
      </c>
      <c r="AK24" s="179">
        <f>$AK$14</f>
        <v>0</v>
      </c>
      <c r="AL24" s="173">
        <f>$AL$14</f>
        <v>0</v>
      </c>
      <c r="AM24" s="1">
        <v>7</v>
      </c>
      <c r="AN24" s="1">
        <v>8</v>
      </c>
    </row>
    <row r="25" spans="1:40" s="180" customFormat="1" ht="15" customHeight="1" x14ac:dyDescent="0.15">
      <c r="A25" s="144" t="s">
        <v>224</v>
      </c>
      <c r="B25" s="174" t="str">
        <f>IF((AL25=0),"------",($B$15+AM25))</f>
        <v>------</v>
      </c>
      <c r="C25" s="19" t="str">
        <f t="shared" si="19"/>
        <v>------</v>
      </c>
      <c r="D25" s="21">
        <f>$D$15+$AM25</f>
        <v>43259</v>
      </c>
      <c r="E25" s="20">
        <f t="shared" si="23"/>
        <v>43259</v>
      </c>
      <c r="F25" s="21">
        <f>$F$15+$AM25</f>
        <v>43260</v>
      </c>
      <c r="G25" s="20">
        <f t="shared" si="2"/>
        <v>43260</v>
      </c>
      <c r="H25" s="21">
        <f>$H$15+$AM25</f>
        <v>43262</v>
      </c>
      <c r="I25" s="20">
        <f t="shared" si="3"/>
        <v>43262</v>
      </c>
      <c r="J25" s="175" t="str">
        <f>$AJ$15</f>
        <v>SITC</v>
      </c>
      <c r="K25" s="176"/>
      <c r="L25" s="177"/>
      <c r="M25" s="198">
        <f>$M$15+$AM25</f>
        <v>43263</v>
      </c>
      <c r="N25" s="199">
        <f t="shared" si="24"/>
        <v>43263</v>
      </c>
      <c r="O25" s="193">
        <f>IF(Q25=0,"",$F25+Q25)</f>
        <v>43274</v>
      </c>
      <c r="P25" s="194">
        <f t="shared" si="25"/>
        <v>43274</v>
      </c>
      <c r="Q25" s="24">
        <f>$Q$15</f>
        <v>14</v>
      </c>
      <c r="R25" s="193">
        <f>IF(T25=0,"",$F25+T25)</f>
        <v>43274</v>
      </c>
      <c r="S25" s="194">
        <f t="shared" si="8"/>
        <v>43274</v>
      </c>
      <c r="T25" s="24">
        <f>$T$15</f>
        <v>14</v>
      </c>
      <c r="U25" s="193">
        <f>IF(W25=0,"",$F25+W25)</f>
        <v>43273</v>
      </c>
      <c r="V25" s="194">
        <f t="shared" si="10"/>
        <v>43273</v>
      </c>
      <c r="W25" s="24">
        <f>$W$15</f>
        <v>13</v>
      </c>
      <c r="X25" s="21" t="str">
        <f t="shared" si="36"/>
        <v/>
      </c>
      <c r="Y25" s="20" t="str">
        <f t="shared" si="12"/>
        <v/>
      </c>
      <c r="Z25" s="25">
        <f>$Z$15</f>
        <v>0</v>
      </c>
      <c r="AA25" s="21" t="str">
        <f t="shared" si="37"/>
        <v/>
      </c>
      <c r="AB25" s="20" t="str">
        <f t="shared" si="14"/>
        <v/>
      </c>
      <c r="AC25" s="25">
        <f>$AC$15</f>
        <v>0</v>
      </c>
      <c r="AD25" s="21" t="str">
        <f t="shared" si="34"/>
        <v/>
      </c>
      <c r="AE25" s="20" t="str">
        <f t="shared" si="30"/>
        <v/>
      </c>
      <c r="AF25" s="25">
        <f>$AF$15</f>
        <v>0</v>
      </c>
      <c r="AG25" s="21" t="str">
        <f t="shared" si="35"/>
        <v/>
      </c>
      <c r="AH25" s="20" t="str">
        <f t="shared" si="18"/>
        <v/>
      </c>
      <c r="AI25" s="178">
        <f>$AI$15</f>
        <v>0</v>
      </c>
      <c r="AJ25" s="175" t="str">
        <f>$AJ$15</f>
        <v>SITC</v>
      </c>
      <c r="AK25" s="179">
        <f>$AK$15</f>
        <v>0</v>
      </c>
      <c r="AL25" s="173">
        <f>$AL$15</f>
        <v>0</v>
      </c>
      <c r="AM25" s="1">
        <v>7</v>
      </c>
      <c r="AN25" s="1">
        <v>9</v>
      </c>
    </row>
    <row r="26" spans="1:40" s="1" customFormat="1" ht="15" customHeight="1" thickBot="1" x14ac:dyDescent="0.2">
      <c r="A26" s="155" t="s">
        <v>224</v>
      </c>
      <c r="B26" s="181" t="str">
        <f>IF((AL26=0),"------",($B$16+AM26))</f>
        <v>------</v>
      </c>
      <c r="C26" s="30" t="str">
        <f t="shared" si="19"/>
        <v>------</v>
      </c>
      <c r="D26" s="28">
        <f>$D$16+$AM26</f>
        <v>43260</v>
      </c>
      <c r="E26" s="27">
        <f>D26</f>
        <v>43260</v>
      </c>
      <c r="F26" s="28">
        <f>$F$16+$AM26</f>
        <v>43261</v>
      </c>
      <c r="G26" s="27">
        <f t="shared" si="2"/>
        <v>43261</v>
      </c>
      <c r="H26" s="28">
        <f>$H$16+$AM26</f>
        <v>43263</v>
      </c>
      <c r="I26" s="27">
        <f t="shared" si="3"/>
        <v>43263</v>
      </c>
      <c r="J26" s="182" t="str">
        <f>$AJ$16</f>
        <v>ONE</v>
      </c>
      <c r="K26" s="183" t="s">
        <v>414</v>
      </c>
      <c r="L26" s="184" t="s">
        <v>415</v>
      </c>
      <c r="M26" s="29">
        <f>$M$16+$AM26</f>
        <v>43268</v>
      </c>
      <c r="N26" s="185">
        <f>M26</f>
        <v>43268</v>
      </c>
      <c r="O26" s="28">
        <f t="shared" si="38"/>
        <v>43274</v>
      </c>
      <c r="P26" s="27">
        <f t="shared" si="25"/>
        <v>43274</v>
      </c>
      <c r="Q26" s="186">
        <f>$Q$16</f>
        <v>13</v>
      </c>
      <c r="R26" s="28">
        <f t="shared" si="32"/>
        <v>43275</v>
      </c>
      <c r="S26" s="27">
        <f t="shared" si="8"/>
        <v>43275</v>
      </c>
      <c r="T26" s="186">
        <f>$T$16</f>
        <v>14</v>
      </c>
      <c r="U26" s="28">
        <f t="shared" si="33"/>
        <v>43277</v>
      </c>
      <c r="V26" s="27">
        <f t="shared" si="10"/>
        <v>43277</v>
      </c>
      <c r="W26" s="186">
        <f>$W$16</f>
        <v>16</v>
      </c>
      <c r="X26" s="28" t="str">
        <f t="shared" si="36"/>
        <v/>
      </c>
      <c r="Y26" s="27" t="str">
        <f t="shared" si="12"/>
        <v/>
      </c>
      <c r="Z26" s="186">
        <f>$Z$16</f>
        <v>0</v>
      </c>
      <c r="AA26" s="28">
        <f t="shared" si="37"/>
        <v>43278</v>
      </c>
      <c r="AB26" s="27">
        <f t="shared" si="14"/>
        <v>43278</v>
      </c>
      <c r="AC26" s="186">
        <f>$AC$16</f>
        <v>17</v>
      </c>
      <c r="AD26" s="28" t="str">
        <f t="shared" si="34"/>
        <v/>
      </c>
      <c r="AE26" s="27" t="str">
        <f t="shared" si="30"/>
        <v/>
      </c>
      <c r="AF26" s="186">
        <f>$AF$16</f>
        <v>0</v>
      </c>
      <c r="AG26" s="28" t="str">
        <f t="shared" si="35"/>
        <v/>
      </c>
      <c r="AH26" s="27" t="str">
        <f t="shared" si="18"/>
        <v/>
      </c>
      <c r="AI26" s="187">
        <f>$AI$16</f>
        <v>0</v>
      </c>
      <c r="AJ26" s="182" t="str">
        <f>$AJ$16</f>
        <v>ONE</v>
      </c>
      <c r="AK26" s="188">
        <f>$AK$16</f>
        <v>0</v>
      </c>
      <c r="AL26" s="173">
        <f>$AL$16</f>
        <v>0</v>
      </c>
      <c r="AM26" s="1">
        <v>7</v>
      </c>
      <c r="AN26" s="1">
        <v>10</v>
      </c>
    </row>
    <row r="27" spans="1:40" s="281" customFormat="1" ht="15" customHeight="1" x14ac:dyDescent="0.15">
      <c r="A27" s="268" t="s">
        <v>224</v>
      </c>
      <c r="B27" s="269" t="str">
        <f>IF((AL27=0),"------",($B$7+AM27))</f>
        <v>------</v>
      </c>
      <c r="C27" s="270" t="str">
        <f t="shared" si="19"/>
        <v>------</v>
      </c>
      <c r="D27" s="271">
        <f>$D$7+$AM27</f>
        <v>43267</v>
      </c>
      <c r="E27" s="272">
        <f t="shared" ref="E27:E75" si="39">D27</f>
        <v>43267</v>
      </c>
      <c r="F27" s="271">
        <f>$F$7+$AM27</f>
        <v>43268</v>
      </c>
      <c r="G27" s="272">
        <f t="shared" si="2"/>
        <v>43268</v>
      </c>
      <c r="H27" s="271">
        <f>$H$7+$AM27</f>
        <v>43270</v>
      </c>
      <c r="I27" s="272">
        <f t="shared" si="3"/>
        <v>43270</v>
      </c>
      <c r="J27" s="273" t="str">
        <f>$AJ$7</f>
        <v>TSLINE</v>
      </c>
      <c r="K27" s="274" t="s">
        <v>474</v>
      </c>
      <c r="L27" s="275" t="s">
        <v>475</v>
      </c>
      <c r="M27" s="276">
        <f>$M$7+$AM27</f>
        <v>43276</v>
      </c>
      <c r="N27" s="270">
        <f t="shared" ref="N27:N35" si="40">M27</f>
        <v>43276</v>
      </c>
      <c r="O27" s="271" t="str">
        <f>IF(Q27=0,"",$M17+Q27)</f>
        <v/>
      </c>
      <c r="P27" s="272" t="str">
        <f t="shared" si="25"/>
        <v/>
      </c>
      <c r="Q27" s="277">
        <f>$Q$7</f>
        <v>0</v>
      </c>
      <c r="R27" s="271" t="str">
        <f t="shared" si="32"/>
        <v/>
      </c>
      <c r="S27" s="272" t="str">
        <f t="shared" si="8"/>
        <v/>
      </c>
      <c r="T27" s="277">
        <f>$T$7</f>
        <v>0</v>
      </c>
      <c r="U27" s="271" t="str">
        <f t="shared" si="33"/>
        <v/>
      </c>
      <c r="V27" s="272" t="str">
        <f t="shared" si="10"/>
        <v/>
      </c>
      <c r="W27" s="277">
        <f>$W$7</f>
        <v>0</v>
      </c>
      <c r="X27" s="271">
        <f>IF(Z27=0,"",$F27+Z27)</f>
        <v>43283</v>
      </c>
      <c r="Y27" s="272">
        <f t="shared" si="12"/>
        <v>43283</v>
      </c>
      <c r="Z27" s="277">
        <f>$Z$7</f>
        <v>15</v>
      </c>
      <c r="AA27" s="271">
        <f>IF(AC27=0,"",$F27+AC27)</f>
        <v>43284</v>
      </c>
      <c r="AB27" s="272">
        <f t="shared" si="14"/>
        <v>43284</v>
      </c>
      <c r="AC27" s="277">
        <f>$AC$7</f>
        <v>16</v>
      </c>
      <c r="AD27" s="271" t="str">
        <f t="shared" si="34"/>
        <v/>
      </c>
      <c r="AE27" s="272" t="str">
        <f t="shared" si="30"/>
        <v/>
      </c>
      <c r="AF27" s="277">
        <f>$AF$7</f>
        <v>0</v>
      </c>
      <c r="AG27" s="271">
        <f t="shared" si="35"/>
        <v>43286</v>
      </c>
      <c r="AH27" s="272">
        <f t="shared" si="18"/>
        <v>43286</v>
      </c>
      <c r="AI27" s="278">
        <f>$AI$7</f>
        <v>17</v>
      </c>
      <c r="AJ27" s="273" t="str">
        <f>$AJ$7</f>
        <v>TSLINE</v>
      </c>
      <c r="AK27" s="279">
        <f>$AK$7</f>
        <v>0</v>
      </c>
      <c r="AL27" s="280">
        <f>$AL$7</f>
        <v>0</v>
      </c>
      <c r="AM27" s="281">
        <v>14</v>
      </c>
      <c r="AN27" s="281">
        <v>1</v>
      </c>
    </row>
    <row r="28" spans="1:40" s="281" customFormat="1" ht="15" customHeight="1" x14ac:dyDescent="0.15">
      <c r="A28" s="282" t="s">
        <v>224</v>
      </c>
      <c r="B28" s="283" t="str">
        <f>IF((AL28=0),"------",($B$8+AM28))</f>
        <v>------</v>
      </c>
      <c r="C28" s="284" t="str">
        <f t="shared" si="19"/>
        <v>------</v>
      </c>
      <c r="D28" s="285">
        <f>$D$8+$AM28</f>
        <v>43266</v>
      </c>
      <c r="E28" s="286">
        <f t="shared" si="39"/>
        <v>43266</v>
      </c>
      <c r="F28" s="285">
        <f>$F$8+$AM28</f>
        <v>43267</v>
      </c>
      <c r="G28" s="286">
        <f t="shared" si="2"/>
        <v>43267</v>
      </c>
      <c r="H28" s="285">
        <f>$H$8+$AM28</f>
        <v>43269</v>
      </c>
      <c r="I28" s="286">
        <f t="shared" si="3"/>
        <v>43269</v>
      </c>
      <c r="J28" s="287" t="str">
        <f>$AJ$8</f>
        <v>WHL</v>
      </c>
      <c r="K28" s="288" t="s">
        <v>447</v>
      </c>
      <c r="L28" s="289" t="s">
        <v>448</v>
      </c>
      <c r="M28" s="290">
        <f>$M$8+$AM28</f>
        <v>43270</v>
      </c>
      <c r="N28" s="284">
        <f t="shared" si="40"/>
        <v>43270</v>
      </c>
      <c r="O28" s="291">
        <f>IF(Q28=0,"",$F28+Q28)</f>
        <v>43279</v>
      </c>
      <c r="P28" s="286">
        <f t="shared" si="25"/>
        <v>43279</v>
      </c>
      <c r="Q28" s="292">
        <f>$Q$8</f>
        <v>12</v>
      </c>
      <c r="R28" s="285">
        <f>IF(T28=0,"",$F28+T28)</f>
        <v>43280</v>
      </c>
      <c r="S28" s="286">
        <f t="shared" si="8"/>
        <v>43280</v>
      </c>
      <c r="T28" s="292">
        <f>$T$8</f>
        <v>13</v>
      </c>
      <c r="U28" s="285" t="str">
        <f t="shared" si="33"/>
        <v/>
      </c>
      <c r="V28" s="286" t="str">
        <f t="shared" si="10"/>
        <v/>
      </c>
      <c r="W28" s="292">
        <f>$W$8</f>
        <v>0</v>
      </c>
      <c r="X28" s="285" t="str">
        <f t="shared" si="36"/>
        <v/>
      </c>
      <c r="Y28" s="286" t="str">
        <f t="shared" si="12"/>
        <v/>
      </c>
      <c r="Z28" s="292">
        <f>$Z$8</f>
        <v>0</v>
      </c>
      <c r="AA28" s="285" t="str">
        <f t="shared" si="37"/>
        <v/>
      </c>
      <c r="AB28" s="286" t="str">
        <f t="shared" si="14"/>
        <v/>
      </c>
      <c r="AC28" s="292">
        <f>$AC$8</f>
        <v>0</v>
      </c>
      <c r="AD28" s="285" t="str">
        <f t="shared" si="34"/>
        <v/>
      </c>
      <c r="AE28" s="286" t="str">
        <f t="shared" si="30"/>
        <v/>
      </c>
      <c r="AF28" s="292">
        <f>$AF$8</f>
        <v>0</v>
      </c>
      <c r="AG28" s="285" t="str">
        <f t="shared" si="35"/>
        <v/>
      </c>
      <c r="AH28" s="286" t="str">
        <f t="shared" si="18"/>
        <v/>
      </c>
      <c r="AI28" s="293">
        <f>$AI$8</f>
        <v>0</v>
      </c>
      <c r="AJ28" s="287" t="str">
        <f>$AJ$8</f>
        <v>WHL</v>
      </c>
      <c r="AK28" s="294">
        <f>$AK$8</f>
        <v>0</v>
      </c>
      <c r="AL28" s="280">
        <f>$AL$8</f>
        <v>0</v>
      </c>
      <c r="AM28" s="281">
        <v>14</v>
      </c>
      <c r="AN28" s="281">
        <v>2</v>
      </c>
    </row>
    <row r="29" spans="1:40" s="281" customFormat="1" ht="15" customHeight="1" x14ac:dyDescent="0.15">
      <c r="A29" s="282" t="s">
        <v>224</v>
      </c>
      <c r="B29" s="283">
        <f>IF((AL29=0),"------",($B$9+AM29))</f>
        <v>43266</v>
      </c>
      <c r="C29" s="284">
        <f t="shared" si="19"/>
        <v>43266</v>
      </c>
      <c r="D29" s="285">
        <f>$D$9+$AM29</f>
        <v>43267</v>
      </c>
      <c r="E29" s="286">
        <f t="shared" si="39"/>
        <v>43267</v>
      </c>
      <c r="F29" s="285">
        <f>$F$9+$AM29</f>
        <v>43268</v>
      </c>
      <c r="G29" s="286">
        <f t="shared" si="2"/>
        <v>43268</v>
      </c>
      <c r="H29" s="285">
        <f>$H$9+$AM29</f>
        <v>43270</v>
      </c>
      <c r="I29" s="286">
        <f t="shared" si="3"/>
        <v>43270</v>
      </c>
      <c r="J29" s="287" t="str">
        <f>$AJ$9</f>
        <v>ONE</v>
      </c>
      <c r="K29" s="288" t="s">
        <v>416</v>
      </c>
      <c r="L29" s="289" t="s">
        <v>417</v>
      </c>
      <c r="M29" s="290">
        <f>$M$9+$AM29</f>
        <v>43272</v>
      </c>
      <c r="N29" s="284">
        <f t="shared" si="40"/>
        <v>43272</v>
      </c>
      <c r="O29" s="285" t="str">
        <f t="shared" ref="O29:O36" si="41">IF(Q29=0,"",$M19+Q29)</f>
        <v/>
      </c>
      <c r="P29" s="286" t="str">
        <f t="shared" si="25"/>
        <v/>
      </c>
      <c r="Q29" s="292">
        <f>$Q$9</f>
        <v>0</v>
      </c>
      <c r="R29" s="285" t="str">
        <f t="shared" si="32"/>
        <v/>
      </c>
      <c r="S29" s="286" t="str">
        <f t="shared" si="8"/>
        <v/>
      </c>
      <c r="T29" s="292">
        <f>$T$9</f>
        <v>0</v>
      </c>
      <c r="U29" s="285">
        <f>IF(W29=0,"",$F29+W29)</f>
        <v>43279</v>
      </c>
      <c r="V29" s="286">
        <f t="shared" si="10"/>
        <v>43279</v>
      </c>
      <c r="W29" s="292">
        <f>$W$9</f>
        <v>11</v>
      </c>
      <c r="X29" s="285">
        <f>IF(Z29=0,"",$F29+Z29)</f>
        <v>43278</v>
      </c>
      <c r="Y29" s="286">
        <f t="shared" si="12"/>
        <v>43278</v>
      </c>
      <c r="Z29" s="292">
        <f>$Z$9</f>
        <v>10</v>
      </c>
      <c r="AA29" s="285">
        <f>IF(AC29=0,"",$F29+AC29)</f>
        <v>43277</v>
      </c>
      <c r="AB29" s="286">
        <f t="shared" si="14"/>
        <v>43277</v>
      </c>
      <c r="AC29" s="292">
        <f>$AC$9</f>
        <v>9</v>
      </c>
      <c r="AD29" s="285" t="str">
        <f t="shared" si="34"/>
        <v/>
      </c>
      <c r="AE29" s="286" t="str">
        <f t="shared" si="30"/>
        <v/>
      </c>
      <c r="AF29" s="292">
        <f>$AF$9</f>
        <v>0</v>
      </c>
      <c r="AG29" s="285" t="str">
        <f t="shared" si="35"/>
        <v/>
      </c>
      <c r="AH29" s="286" t="str">
        <f t="shared" si="18"/>
        <v/>
      </c>
      <c r="AI29" s="293">
        <f>$AI$9</f>
        <v>0</v>
      </c>
      <c r="AJ29" s="287" t="str">
        <f>$AJ$9</f>
        <v>ONE</v>
      </c>
      <c r="AK29" s="294" t="str">
        <f>$AK$9</f>
        <v>LCL : ONLY NGO *2</v>
      </c>
      <c r="AL29" s="280" t="str">
        <f>$AL$9</f>
        <v>LCL</v>
      </c>
      <c r="AM29" s="281">
        <v>14</v>
      </c>
      <c r="AN29" s="281">
        <v>3</v>
      </c>
    </row>
    <row r="30" spans="1:40" s="281" customFormat="1" ht="15" customHeight="1" x14ac:dyDescent="0.15">
      <c r="A30" s="282" t="s">
        <v>224</v>
      </c>
      <c r="B30" s="283" t="str">
        <f>IF((AL30=0),"------",($B$10+AM30))</f>
        <v>------</v>
      </c>
      <c r="C30" s="284" t="str">
        <f t="shared" si="19"/>
        <v>------</v>
      </c>
      <c r="D30" s="285">
        <f>$D$10+$AM30</f>
        <v>43267</v>
      </c>
      <c r="E30" s="286">
        <f t="shared" si="39"/>
        <v>43267</v>
      </c>
      <c r="F30" s="285">
        <f>$F$10+$AM30</f>
        <v>43268</v>
      </c>
      <c r="G30" s="286">
        <f t="shared" si="2"/>
        <v>43268</v>
      </c>
      <c r="H30" s="285">
        <f>$H$10+$AM30</f>
        <v>43270</v>
      </c>
      <c r="I30" s="286">
        <f t="shared" si="3"/>
        <v>43270</v>
      </c>
      <c r="J30" s="287" t="str">
        <f>$AJ$10</f>
        <v>EVER</v>
      </c>
      <c r="K30" s="288" t="s">
        <v>482</v>
      </c>
      <c r="L30" s="289" t="s">
        <v>483</v>
      </c>
      <c r="M30" s="290">
        <f>$M$10+$AM30</f>
        <v>43271</v>
      </c>
      <c r="N30" s="284">
        <f t="shared" si="40"/>
        <v>43271</v>
      </c>
      <c r="O30" s="285">
        <f>IF(Q30=0,"",$F30+Q30)</f>
        <v>43279</v>
      </c>
      <c r="P30" s="286">
        <f t="shared" si="25"/>
        <v>43279</v>
      </c>
      <c r="Q30" s="292">
        <f>$Q$10</f>
        <v>11</v>
      </c>
      <c r="R30" s="285" t="str">
        <f>IF(T30=0,"",$F30+T30)</f>
        <v/>
      </c>
      <c r="S30" s="286" t="str">
        <f t="shared" si="8"/>
        <v/>
      </c>
      <c r="T30" s="292">
        <f>$T$10</f>
        <v>0</v>
      </c>
      <c r="U30" s="285">
        <f>IF(W30=0,"",$F30+W30)</f>
        <v>43282</v>
      </c>
      <c r="V30" s="286">
        <f t="shared" si="10"/>
        <v>43282</v>
      </c>
      <c r="W30" s="292">
        <f>$W$10</f>
        <v>14</v>
      </c>
      <c r="X30" s="285" t="str">
        <f t="shared" si="36"/>
        <v/>
      </c>
      <c r="Y30" s="286" t="str">
        <f t="shared" si="12"/>
        <v/>
      </c>
      <c r="Z30" s="292">
        <f>$Z$10</f>
        <v>0</v>
      </c>
      <c r="AA30" s="285" t="str">
        <f t="shared" si="37"/>
        <v/>
      </c>
      <c r="AB30" s="286" t="str">
        <f t="shared" si="14"/>
        <v/>
      </c>
      <c r="AC30" s="292">
        <f>$AC$10</f>
        <v>0</v>
      </c>
      <c r="AD30" s="285" t="str">
        <f t="shared" si="34"/>
        <v/>
      </c>
      <c r="AE30" s="286" t="str">
        <f t="shared" si="30"/>
        <v/>
      </c>
      <c r="AF30" s="292">
        <f>$AF$10</f>
        <v>0</v>
      </c>
      <c r="AG30" s="285" t="str">
        <f t="shared" si="35"/>
        <v/>
      </c>
      <c r="AH30" s="286" t="str">
        <f t="shared" si="18"/>
        <v/>
      </c>
      <c r="AI30" s="293">
        <f>$AI$10</f>
        <v>0</v>
      </c>
      <c r="AJ30" s="287" t="str">
        <f>$AJ$10</f>
        <v>EVER</v>
      </c>
      <c r="AK30" s="294">
        <f>$AK$10</f>
        <v>0</v>
      </c>
      <c r="AL30" s="280">
        <f>$AL$10</f>
        <v>0</v>
      </c>
      <c r="AM30" s="281">
        <v>14</v>
      </c>
      <c r="AN30" s="281">
        <v>4</v>
      </c>
    </row>
    <row r="31" spans="1:40" s="281" customFormat="1" ht="15" customHeight="1" x14ac:dyDescent="0.15">
      <c r="A31" s="282" t="s">
        <v>224</v>
      </c>
      <c r="B31" s="283" t="str">
        <f>IF((AL31=0),"------",($B$11+AM31))</f>
        <v>------</v>
      </c>
      <c r="C31" s="284" t="str">
        <f t="shared" si="19"/>
        <v>------</v>
      </c>
      <c r="D31" s="285">
        <f>$D$11+$AM31</f>
        <v>43267</v>
      </c>
      <c r="E31" s="286">
        <f t="shared" si="39"/>
        <v>43267</v>
      </c>
      <c r="F31" s="285">
        <f>$F$11+$AM31</f>
        <v>43268</v>
      </c>
      <c r="G31" s="286">
        <f t="shared" si="2"/>
        <v>43268</v>
      </c>
      <c r="H31" s="285">
        <f>$H$11+$AM31</f>
        <v>43270</v>
      </c>
      <c r="I31" s="286">
        <f t="shared" si="3"/>
        <v>43270</v>
      </c>
      <c r="J31" s="287" t="str">
        <f>$AJ$11</f>
        <v>ONE</v>
      </c>
      <c r="K31" s="288" t="s">
        <v>412</v>
      </c>
      <c r="L31" s="289" t="s">
        <v>421</v>
      </c>
      <c r="M31" s="290">
        <f>$M$11+$AM31</f>
        <v>43273</v>
      </c>
      <c r="N31" s="284">
        <f t="shared" si="40"/>
        <v>43273</v>
      </c>
      <c r="O31" s="285">
        <f>IF(Q31=0,"",$F31+Q31)</f>
        <v>43279</v>
      </c>
      <c r="P31" s="286">
        <f t="shared" si="25"/>
        <v>43279</v>
      </c>
      <c r="Q31" s="292">
        <f>$Q$11</f>
        <v>11</v>
      </c>
      <c r="R31" s="285">
        <f>IF(T31=0,"",$F31+T31)</f>
        <v>43281</v>
      </c>
      <c r="S31" s="286">
        <f t="shared" si="8"/>
        <v>43281</v>
      </c>
      <c r="T31" s="292">
        <f>$T$11</f>
        <v>13</v>
      </c>
      <c r="U31" s="285" t="str">
        <f t="shared" si="33"/>
        <v/>
      </c>
      <c r="V31" s="286" t="str">
        <f t="shared" si="10"/>
        <v/>
      </c>
      <c r="W31" s="292">
        <f>$W$11</f>
        <v>0</v>
      </c>
      <c r="X31" s="285" t="str">
        <f t="shared" si="36"/>
        <v/>
      </c>
      <c r="Y31" s="286" t="str">
        <f t="shared" si="12"/>
        <v/>
      </c>
      <c r="Z31" s="292">
        <f>$Z$11</f>
        <v>0</v>
      </c>
      <c r="AA31" s="285" t="str">
        <f t="shared" si="37"/>
        <v/>
      </c>
      <c r="AB31" s="286" t="str">
        <f t="shared" si="14"/>
        <v/>
      </c>
      <c r="AC31" s="292">
        <f>$AC$11</f>
        <v>0</v>
      </c>
      <c r="AD31" s="285" t="str">
        <f t="shared" si="34"/>
        <v/>
      </c>
      <c r="AE31" s="286" t="str">
        <f t="shared" si="30"/>
        <v/>
      </c>
      <c r="AF31" s="292">
        <f>$AF$11</f>
        <v>0</v>
      </c>
      <c r="AG31" s="285" t="str">
        <f t="shared" si="35"/>
        <v/>
      </c>
      <c r="AH31" s="286" t="str">
        <f t="shared" si="18"/>
        <v/>
      </c>
      <c r="AI31" s="293">
        <f>$AI$11</f>
        <v>0</v>
      </c>
      <c r="AJ31" s="287" t="str">
        <f>$AJ$11</f>
        <v>ONE</v>
      </c>
      <c r="AK31" s="294">
        <f>$AK$11</f>
        <v>0</v>
      </c>
      <c r="AL31" s="280">
        <f>$AL$11</f>
        <v>0</v>
      </c>
      <c r="AM31" s="281">
        <v>14</v>
      </c>
      <c r="AN31" s="281">
        <v>5</v>
      </c>
    </row>
    <row r="32" spans="1:40" s="281" customFormat="1" ht="15" customHeight="1" x14ac:dyDescent="0.15">
      <c r="A32" s="282" t="s">
        <v>224</v>
      </c>
      <c r="B32" s="283" t="str">
        <f>IF((AL32=0),"------",($B$12+AM32))</f>
        <v>------</v>
      </c>
      <c r="C32" s="284" t="str">
        <f t="shared" si="19"/>
        <v>------</v>
      </c>
      <c r="D32" s="285">
        <f>$D$12+$AM32</f>
        <v>43267</v>
      </c>
      <c r="E32" s="286">
        <f t="shared" si="39"/>
        <v>43267</v>
      </c>
      <c r="F32" s="285">
        <f>$F$12+$AM32</f>
        <v>43268</v>
      </c>
      <c r="G32" s="286">
        <f t="shared" si="2"/>
        <v>43268</v>
      </c>
      <c r="H32" s="285">
        <f>$H$12+$AM32</f>
        <v>43270</v>
      </c>
      <c r="I32" s="286">
        <f t="shared" si="3"/>
        <v>43270</v>
      </c>
      <c r="J32" s="287" t="str">
        <f>$AJ$12</f>
        <v>SITC</v>
      </c>
      <c r="K32" s="288" t="s">
        <v>466</v>
      </c>
      <c r="L32" s="289" t="s">
        <v>467</v>
      </c>
      <c r="M32" s="290">
        <f>$M$12+$AM32</f>
        <v>43273</v>
      </c>
      <c r="N32" s="284">
        <f t="shared" si="40"/>
        <v>43273</v>
      </c>
      <c r="O32" s="285" t="str">
        <f t="shared" si="41"/>
        <v/>
      </c>
      <c r="P32" s="286" t="str">
        <f t="shared" si="25"/>
        <v/>
      </c>
      <c r="Q32" s="292">
        <f>$Q$12</f>
        <v>0</v>
      </c>
      <c r="R32" s="285" t="str">
        <f t="shared" si="32"/>
        <v/>
      </c>
      <c r="S32" s="286" t="str">
        <f t="shared" si="8"/>
        <v/>
      </c>
      <c r="T32" s="292">
        <f>$T$12</f>
        <v>0</v>
      </c>
      <c r="U32" s="285" t="str">
        <f t="shared" si="33"/>
        <v/>
      </c>
      <c r="V32" s="286" t="str">
        <f t="shared" si="10"/>
        <v/>
      </c>
      <c r="W32" s="292">
        <f>$W$12</f>
        <v>0</v>
      </c>
      <c r="X32" s="285">
        <f>IF(Z32=0,"",$F32+Z32)</f>
        <v>43283</v>
      </c>
      <c r="Y32" s="286">
        <f t="shared" si="12"/>
        <v>43283</v>
      </c>
      <c r="Z32" s="292">
        <f>$Z$12</f>
        <v>15</v>
      </c>
      <c r="AA32" s="285">
        <f>IF(AC32=0,"",$F32+AC32)</f>
        <v>43283</v>
      </c>
      <c r="AB32" s="286">
        <f t="shared" si="14"/>
        <v>43283</v>
      </c>
      <c r="AC32" s="292">
        <f>$AC$12</f>
        <v>15</v>
      </c>
      <c r="AD32" s="285" t="str">
        <f t="shared" si="34"/>
        <v/>
      </c>
      <c r="AE32" s="286" t="str">
        <f t="shared" si="30"/>
        <v/>
      </c>
      <c r="AF32" s="292">
        <f>$AF$12</f>
        <v>0</v>
      </c>
      <c r="AG32" s="285" t="str">
        <f t="shared" si="35"/>
        <v/>
      </c>
      <c r="AH32" s="286" t="str">
        <f t="shared" si="18"/>
        <v/>
      </c>
      <c r="AI32" s="293">
        <f>$AI$12</f>
        <v>0</v>
      </c>
      <c r="AJ32" s="287" t="str">
        <f>$AJ$12</f>
        <v>SITC</v>
      </c>
      <c r="AK32" s="294">
        <f>$AK$12</f>
        <v>0</v>
      </c>
      <c r="AL32" s="280">
        <f>$AL$12</f>
        <v>0</v>
      </c>
      <c r="AM32" s="281">
        <v>14</v>
      </c>
      <c r="AN32" s="281">
        <v>6</v>
      </c>
    </row>
    <row r="33" spans="1:40" s="281" customFormat="1" ht="15" customHeight="1" x14ac:dyDescent="0.15">
      <c r="A33" s="282" t="s">
        <v>224</v>
      </c>
      <c r="B33" s="283" t="str">
        <f>IF((AL33=0),"------",($B$13+AM33))</f>
        <v>------</v>
      </c>
      <c r="C33" s="284" t="str">
        <f t="shared" si="19"/>
        <v>------</v>
      </c>
      <c r="D33" s="285">
        <f>$D$13+$AM33</f>
        <v>43267</v>
      </c>
      <c r="E33" s="286">
        <f t="shared" si="39"/>
        <v>43267</v>
      </c>
      <c r="F33" s="285">
        <f>$F$13+$AM33</f>
        <v>43268</v>
      </c>
      <c r="G33" s="286">
        <f t="shared" si="2"/>
        <v>43268</v>
      </c>
      <c r="H33" s="285">
        <f>$H$13+$AM33</f>
        <v>43270</v>
      </c>
      <c r="I33" s="286">
        <f t="shared" si="3"/>
        <v>43270</v>
      </c>
      <c r="J33" s="287" t="str">
        <f>$AJ$13</f>
        <v>WHL</v>
      </c>
      <c r="K33" s="288" t="s">
        <v>449</v>
      </c>
      <c r="L33" s="289" t="s">
        <v>450</v>
      </c>
      <c r="M33" s="290">
        <f>$M$13+$AM33</f>
        <v>43274</v>
      </c>
      <c r="N33" s="284">
        <f t="shared" si="40"/>
        <v>43274</v>
      </c>
      <c r="O33" s="285" t="str">
        <f t="shared" si="41"/>
        <v/>
      </c>
      <c r="P33" s="286" t="str">
        <f t="shared" si="25"/>
        <v/>
      </c>
      <c r="Q33" s="292">
        <f>$Q$13</f>
        <v>0</v>
      </c>
      <c r="R33" s="285" t="str">
        <f t="shared" si="32"/>
        <v/>
      </c>
      <c r="S33" s="286" t="str">
        <f t="shared" si="8"/>
        <v/>
      </c>
      <c r="T33" s="292">
        <f>$T$13</f>
        <v>0</v>
      </c>
      <c r="U33" s="285" t="str">
        <f t="shared" si="33"/>
        <v/>
      </c>
      <c r="V33" s="286" t="str">
        <f t="shared" si="10"/>
        <v/>
      </c>
      <c r="W33" s="292">
        <f>$W$13</f>
        <v>0</v>
      </c>
      <c r="X33" s="285">
        <f>IF(Z33=0,"",$F33+Z33)</f>
        <v>43284</v>
      </c>
      <c r="Y33" s="286">
        <f t="shared" si="12"/>
        <v>43284</v>
      </c>
      <c r="Z33" s="292">
        <f>$Z$13</f>
        <v>16</v>
      </c>
      <c r="AA33" s="285">
        <f>IF(AC33=0,"",$F33+AC33)</f>
        <v>43284</v>
      </c>
      <c r="AB33" s="286">
        <f t="shared" si="14"/>
        <v>43284</v>
      </c>
      <c r="AC33" s="292">
        <f>$AC$13</f>
        <v>16</v>
      </c>
      <c r="AD33" s="285">
        <f>IF(AF33=0,"",$F33+AF33)</f>
        <v>43281</v>
      </c>
      <c r="AE33" s="286">
        <f t="shared" si="30"/>
        <v>43281</v>
      </c>
      <c r="AF33" s="292">
        <f>$AF$13</f>
        <v>13</v>
      </c>
      <c r="AG33" s="285" t="str">
        <f t="shared" si="35"/>
        <v/>
      </c>
      <c r="AH33" s="286" t="str">
        <f t="shared" si="18"/>
        <v/>
      </c>
      <c r="AI33" s="293">
        <f>$AI$13</f>
        <v>0</v>
      </c>
      <c r="AJ33" s="287" t="str">
        <f>$AJ$13</f>
        <v>WHL</v>
      </c>
      <c r="AK33" s="294">
        <f>$AK$13</f>
        <v>0</v>
      </c>
      <c r="AL33" s="280">
        <f>$AL$13</f>
        <v>0</v>
      </c>
      <c r="AM33" s="281">
        <v>14</v>
      </c>
      <c r="AN33" s="281">
        <v>7</v>
      </c>
    </row>
    <row r="34" spans="1:40" s="296" customFormat="1" ht="15" customHeight="1" x14ac:dyDescent="0.15">
      <c r="A34" s="282" t="s">
        <v>224</v>
      </c>
      <c r="B34" s="283" t="str">
        <f>IF((AL34=0),"------",($B$14+AM34))</f>
        <v>------</v>
      </c>
      <c r="C34" s="284" t="str">
        <f t="shared" si="19"/>
        <v>------</v>
      </c>
      <c r="D34" s="285">
        <f>$D$14+$AM34</f>
        <v>43267</v>
      </c>
      <c r="E34" s="286">
        <f t="shared" si="39"/>
        <v>43267</v>
      </c>
      <c r="F34" s="285">
        <f>$F$14+$AM34</f>
        <v>43268</v>
      </c>
      <c r="G34" s="286">
        <f t="shared" si="2"/>
        <v>43268</v>
      </c>
      <c r="H34" s="285">
        <f>$H$14+$AM34</f>
        <v>43270</v>
      </c>
      <c r="I34" s="286">
        <f t="shared" si="3"/>
        <v>43270</v>
      </c>
      <c r="J34" s="287" t="str">
        <f>$AJ$14</f>
        <v>WHL</v>
      </c>
      <c r="K34" s="288" t="s">
        <v>449</v>
      </c>
      <c r="L34" s="289" t="s">
        <v>450</v>
      </c>
      <c r="M34" s="290">
        <f>$M$14+$AM34</f>
        <v>43274</v>
      </c>
      <c r="N34" s="284">
        <f t="shared" si="40"/>
        <v>43274</v>
      </c>
      <c r="O34" s="285">
        <f>IF(Q34=0,"",$F34+Q34)</f>
        <v>43283</v>
      </c>
      <c r="P34" s="286">
        <f t="shared" si="25"/>
        <v>43283</v>
      </c>
      <c r="Q34" s="292">
        <f>$Q$14</f>
        <v>15</v>
      </c>
      <c r="R34" s="285">
        <f>IF(T34=0,"",$F34+T34)</f>
        <v>43283</v>
      </c>
      <c r="S34" s="286">
        <f t="shared" si="8"/>
        <v>43283</v>
      </c>
      <c r="T34" s="292">
        <f>$T$14</f>
        <v>15</v>
      </c>
      <c r="U34" s="285">
        <f>IF(W34=0,"",$F34+W34)</f>
        <v>43286</v>
      </c>
      <c r="V34" s="286">
        <f t="shared" si="10"/>
        <v>43286</v>
      </c>
      <c r="W34" s="292">
        <f>$W$14</f>
        <v>18</v>
      </c>
      <c r="X34" s="285" t="str">
        <f t="shared" si="36"/>
        <v/>
      </c>
      <c r="Y34" s="286" t="str">
        <f t="shared" si="12"/>
        <v/>
      </c>
      <c r="Z34" s="292">
        <f>$Z$14</f>
        <v>0</v>
      </c>
      <c r="AA34" s="285" t="str">
        <f t="shared" si="37"/>
        <v/>
      </c>
      <c r="AB34" s="286" t="str">
        <f t="shared" si="14"/>
        <v/>
      </c>
      <c r="AC34" s="292">
        <f>$AC$14</f>
        <v>0</v>
      </c>
      <c r="AD34" s="285" t="str">
        <f t="shared" si="34"/>
        <v/>
      </c>
      <c r="AE34" s="286" t="str">
        <f t="shared" si="30"/>
        <v/>
      </c>
      <c r="AF34" s="292">
        <f>$AF$14</f>
        <v>0</v>
      </c>
      <c r="AG34" s="285" t="str">
        <f t="shared" si="35"/>
        <v/>
      </c>
      <c r="AH34" s="286" t="str">
        <f t="shared" si="18"/>
        <v/>
      </c>
      <c r="AI34" s="293">
        <f>$AI$14</f>
        <v>0</v>
      </c>
      <c r="AJ34" s="287" t="str">
        <f>$AJ$14</f>
        <v>WHL</v>
      </c>
      <c r="AK34" s="294">
        <f>$AK$14</f>
        <v>0</v>
      </c>
      <c r="AL34" s="295">
        <f>$AL$14</f>
        <v>0</v>
      </c>
      <c r="AM34" s="296">
        <v>14</v>
      </c>
      <c r="AN34" s="281">
        <v>8</v>
      </c>
    </row>
    <row r="35" spans="1:40" s="298" customFormat="1" ht="15" customHeight="1" x14ac:dyDescent="0.25">
      <c r="A35" s="297" t="s">
        <v>224</v>
      </c>
      <c r="B35" s="283" t="str">
        <f>IF((AL35=0),"------",($B$15+AM35))</f>
        <v>------</v>
      </c>
      <c r="C35" s="284" t="str">
        <f t="shared" si="19"/>
        <v>------</v>
      </c>
      <c r="D35" s="285">
        <f>$D$15+$AM35</f>
        <v>43266</v>
      </c>
      <c r="E35" s="286">
        <f t="shared" si="39"/>
        <v>43266</v>
      </c>
      <c r="F35" s="285">
        <f>$F$15+$AM35</f>
        <v>43267</v>
      </c>
      <c r="G35" s="286">
        <f t="shared" si="2"/>
        <v>43267</v>
      </c>
      <c r="H35" s="285">
        <f>$H$15+$AM35</f>
        <v>43269</v>
      </c>
      <c r="I35" s="286">
        <f t="shared" si="3"/>
        <v>43269</v>
      </c>
      <c r="J35" s="287" t="str">
        <f>$AJ$15</f>
        <v>SITC</v>
      </c>
      <c r="K35" s="288" t="s">
        <v>469</v>
      </c>
      <c r="L35" s="289" t="s">
        <v>470</v>
      </c>
      <c r="M35" s="290">
        <f>$M$15+$AM35</f>
        <v>43270</v>
      </c>
      <c r="N35" s="284">
        <f t="shared" si="40"/>
        <v>43270</v>
      </c>
      <c r="O35" s="285">
        <f>IF(Q35=0,"",$F35+Q35)</f>
        <v>43281</v>
      </c>
      <c r="P35" s="286">
        <f t="shared" si="25"/>
        <v>43281</v>
      </c>
      <c r="Q35" s="292">
        <f>$Q$15</f>
        <v>14</v>
      </c>
      <c r="R35" s="285">
        <f>IF(T35=0,"",$F35+T35)</f>
        <v>43281</v>
      </c>
      <c r="S35" s="286">
        <f t="shared" si="8"/>
        <v>43281</v>
      </c>
      <c r="T35" s="292">
        <f>$T$15</f>
        <v>14</v>
      </c>
      <c r="U35" s="285">
        <f>IF(W35=0,"",$F35+W35)</f>
        <v>43280</v>
      </c>
      <c r="V35" s="286">
        <f t="shared" si="10"/>
        <v>43280</v>
      </c>
      <c r="W35" s="292">
        <f>$W$15</f>
        <v>13</v>
      </c>
      <c r="X35" s="285" t="str">
        <f t="shared" si="36"/>
        <v/>
      </c>
      <c r="Y35" s="286" t="str">
        <f t="shared" si="12"/>
        <v/>
      </c>
      <c r="Z35" s="292">
        <f>$Z$15</f>
        <v>0</v>
      </c>
      <c r="AA35" s="285" t="str">
        <f t="shared" si="37"/>
        <v/>
      </c>
      <c r="AB35" s="286" t="str">
        <f t="shared" si="14"/>
        <v/>
      </c>
      <c r="AC35" s="292">
        <f>$AC$15</f>
        <v>0</v>
      </c>
      <c r="AD35" s="285" t="str">
        <f t="shared" si="34"/>
        <v/>
      </c>
      <c r="AE35" s="286" t="str">
        <f t="shared" si="30"/>
        <v/>
      </c>
      <c r="AF35" s="292">
        <f>$AF$15</f>
        <v>0</v>
      </c>
      <c r="AG35" s="285" t="str">
        <f t="shared" si="35"/>
        <v/>
      </c>
      <c r="AH35" s="286" t="str">
        <f t="shared" si="18"/>
        <v/>
      </c>
      <c r="AI35" s="293">
        <f>$AI$15</f>
        <v>0</v>
      </c>
      <c r="AJ35" s="287" t="str">
        <f>$AJ$15</f>
        <v>SITC</v>
      </c>
      <c r="AK35" s="294">
        <f>$AK$15</f>
        <v>0</v>
      </c>
      <c r="AL35" s="295">
        <f>$AL$15</f>
        <v>0</v>
      </c>
      <c r="AM35" s="281">
        <v>14</v>
      </c>
      <c r="AN35" s="281">
        <v>9</v>
      </c>
    </row>
    <row r="36" spans="1:40" s="311" customFormat="1" ht="15" customHeight="1" thickBot="1" x14ac:dyDescent="0.3">
      <c r="A36" s="299" t="s">
        <v>418</v>
      </c>
      <c r="B36" s="300" t="str">
        <f>IF((AL36=0),"------",($B$16+AM36))</f>
        <v>------</v>
      </c>
      <c r="C36" s="301" t="str">
        <f t="shared" si="19"/>
        <v>------</v>
      </c>
      <c r="D36" s="302">
        <f>$D$16+$AM36</f>
        <v>43267</v>
      </c>
      <c r="E36" s="303">
        <f>D36</f>
        <v>43267</v>
      </c>
      <c r="F36" s="302">
        <f>$F$16+$AM36</f>
        <v>43268</v>
      </c>
      <c r="G36" s="303">
        <f t="shared" si="2"/>
        <v>43268</v>
      </c>
      <c r="H36" s="302">
        <f>$H$16+$AM36</f>
        <v>43270</v>
      </c>
      <c r="I36" s="303">
        <f t="shared" si="3"/>
        <v>43270</v>
      </c>
      <c r="J36" s="304" t="str">
        <f>$AJ$16</f>
        <v>ONE</v>
      </c>
      <c r="K36" s="305" t="s">
        <v>419</v>
      </c>
      <c r="L36" s="306" t="s">
        <v>420</v>
      </c>
      <c r="M36" s="307">
        <f>$M$16+$AM36</f>
        <v>43275</v>
      </c>
      <c r="N36" s="301">
        <f>M36</f>
        <v>43275</v>
      </c>
      <c r="O36" s="302">
        <f t="shared" si="41"/>
        <v>43281</v>
      </c>
      <c r="P36" s="303">
        <f t="shared" si="25"/>
        <v>43281</v>
      </c>
      <c r="Q36" s="308">
        <f>$Q$16</f>
        <v>13</v>
      </c>
      <c r="R36" s="302">
        <f t="shared" si="32"/>
        <v>43282</v>
      </c>
      <c r="S36" s="303">
        <f t="shared" si="8"/>
        <v>43282</v>
      </c>
      <c r="T36" s="308">
        <f>$T$16</f>
        <v>14</v>
      </c>
      <c r="U36" s="302">
        <f t="shared" si="33"/>
        <v>43284</v>
      </c>
      <c r="V36" s="303">
        <f t="shared" si="10"/>
        <v>43284</v>
      </c>
      <c r="W36" s="308">
        <f>$W$16</f>
        <v>16</v>
      </c>
      <c r="X36" s="302" t="str">
        <f t="shared" si="36"/>
        <v/>
      </c>
      <c r="Y36" s="303" t="str">
        <f t="shared" si="12"/>
        <v/>
      </c>
      <c r="Z36" s="308">
        <f>$Z$16</f>
        <v>0</v>
      </c>
      <c r="AA36" s="302">
        <f t="shared" si="37"/>
        <v>43285</v>
      </c>
      <c r="AB36" s="303">
        <f t="shared" si="14"/>
        <v>43285</v>
      </c>
      <c r="AC36" s="308">
        <f>$AC$16</f>
        <v>17</v>
      </c>
      <c r="AD36" s="302" t="str">
        <f t="shared" si="34"/>
        <v/>
      </c>
      <c r="AE36" s="303" t="str">
        <f t="shared" si="30"/>
        <v/>
      </c>
      <c r="AF36" s="308">
        <f>$AF$16</f>
        <v>0</v>
      </c>
      <c r="AG36" s="302" t="str">
        <f t="shared" si="35"/>
        <v/>
      </c>
      <c r="AH36" s="303" t="str">
        <f t="shared" si="18"/>
        <v/>
      </c>
      <c r="AI36" s="309">
        <f>$AI$16</f>
        <v>0</v>
      </c>
      <c r="AJ36" s="304" t="str">
        <f>$AJ$16</f>
        <v>ONE</v>
      </c>
      <c r="AK36" s="310">
        <f>$AK$16</f>
        <v>0</v>
      </c>
      <c r="AL36" s="280">
        <f>$AL$16</f>
        <v>0</v>
      </c>
      <c r="AM36" s="281">
        <v>14</v>
      </c>
      <c r="AN36" s="281">
        <v>10</v>
      </c>
    </row>
    <row r="37" spans="1:40" ht="15" customHeight="1" x14ac:dyDescent="0.25">
      <c r="A37" s="191" t="s">
        <v>224</v>
      </c>
      <c r="B37" s="166" t="str">
        <f>IF((AL37=0),"------",($B$7+AM37))</f>
        <v>------</v>
      </c>
      <c r="C37" s="15" t="str">
        <f t="shared" si="19"/>
        <v>------</v>
      </c>
      <c r="D37" s="17">
        <f>$D$7+$AM37</f>
        <v>43274</v>
      </c>
      <c r="E37" s="16">
        <f t="shared" si="39"/>
        <v>43274</v>
      </c>
      <c r="F37" s="17">
        <f>$F$7+$AM37</f>
        <v>43275</v>
      </c>
      <c r="G37" s="16">
        <f t="shared" si="2"/>
        <v>43275</v>
      </c>
      <c r="H37" s="17">
        <f>$H$7+$AM37</f>
        <v>43277</v>
      </c>
      <c r="I37" s="16">
        <f t="shared" si="3"/>
        <v>43277</v>
      </c>
      <c r="J37" s="167" t="str">
        <f>$AJ$7</f>
        <v>TSLINE</v>
      </c>
      <c r="K37" s="168" t="s">
        <v>476</v>
      </c>
      <c r="L37" s="169" t="s">
        <v>478</v>
      </c>
      <c r="M37" s="18">
        <f>$M$7+$AM37</f>
        <v>43283</v>
      </c>
      <c r="N37" s="15">
        <f t="shared" ref="N37:N45" si="42">M37</f>
        <v>43283</v>
      </c>
      <c r="O37" s="17" t="str">
        <f>IF(Q37=0,"",$M27+Q37)</f>
        <v/>
      </c>
      <c r="P37" s="16" t="str">
        <f t="shared" si="25"/>
        <v/>
      </c>
      <c r="Q37" s="170">
        <f>$Q$7</f>
        <v>0</v>
      </c>
      <c r="R37" s="17" t="str">
        <f t="shared" si="32"/>
        <v/>
      </c>
      <c r="S37" s="16" t="str">
        <f t="shared" si="8"/>
        <v/>
      </c>
      <c r="T37" s="170">
        <f>$T$7</f>
        <v>0</v>
      </c>
      <c r="U37" s="17" t="str">
        <f t="shared" si="33"/>
        <v/>
      </c>
      <c r="V37" s="16" t="str">
        <f t="shared" si="10"/>
        <v/>
      </c>
      <c r="W37" s="170">
        <f>$W$7</f>
        <v>0</v>
      </c>
      <c r="X37" s="17">
        <f>IF(Z37=0,"",$F37+Z37)</f>
        <v>43290</v>
      </c>
      <c r="Y37" s="16">
        <f t="shared" si="12"/>
        <v>43290</v>
      </c>
      <c r="Z37" s="170">
        <f>$Z$7</f>
        <v>15</v>
      </c>
      <c r="AA37" s="17">
        <f>IF(AC37=0,"",$F37+AC37)</f>
        <v>43291</v>
      </c>
      <c r="AB37" s="16">
        <f t="shared" si="14"/>
        <v>43291</v>
      </c>
      <c r="AC37" s="170">
        <f>$AC$7</f>
        <v>16</v>
      </c>
      <c r="AD37" s="17" t="str">
        <f t="shared" si="34"/>
        <v/>
      </c>
      <c r="AE37" s="16" t="str">
        <f t="shared" si="30"/>
        <v/>
      </c>
      <c r="AF37" s="170">
        <f>$AF$7</f>
        <v>0</v>
      </c>
      <c r="AG37" s="17">
        <f t="shared" si="35"/>
        <v>43293</v>
      </c>
      <c r="AH37" s="16">
        <f t="shared" si="18"/>
        <v>43293</v>
      </c>
      <c r="AI37" s="171">
        <f>$AI$7</f>
        <v>17</v>
      </c>
      <c r="AJ37" s="167" t="str">
        <f>$AJ$7</f>
        <v>TSLINE</v>
      </c>
      <c r="AK37" s="172">
        <f>$AK$7</f>
        <v>0</v>
      </c>
      <c r="AL37" s="173">
        <f>$AL$7</f>
        <v>0</v>
      </c>
      <c r="AM37" s="26">
        <v>21</v>
      </c>
      <c r="AN37" s="1">
        <v>1</v>
      </c>
    </row>
    <row r="38" spans="1:40" ht="15" customHeight="1" x14ac:dyDescent="0.25">
      <c r="A38" s="192" t="s">
        <v>224</v>
      </c>
      <c r="B38" s="174" t="str">
        <f>IF((AL38=0),"------",($B$8+AM38))</f>
        <v>------</v>
      </c>
      <c r="C38" s="19" t="str">
        <f t="shared" si="19"/>
        <v>------</v>
      </c>
      <c r="D38" s="21">
        <f>$D$8+$AM38</f>
        <v>43273</v>
      </c>
      <c r="E38" s="20">
        <f t="shared" si="39"/>
        <v>43273</v>
      </c>
      <c r="F38" s="21">
        <f>$F$8+$AM38</f>
        <v>43274</v>
      </c>
      <c r="G38" s="20">
        <f t="shared" si="2"/>
        <v>43274</v>
      </c>
      <c r="H38" s="21">
        <f>$H$8+$AM38</f>
        <v>43276</v>
      </c>
      <c r="I38" s="20">
        <f t="shared" si="3"/>
        <v>43276</v>
      </c>
      <c r="J38" s="175" t="str">
        <f>$AJ$8</f>
        <v>WHL</v>
      </c>
      <c r="K38" s="176" t="s">
        <v>451</v>
      </c>
      <c r="L38" s="177" t="s">
        <v>452</v>
      </c>
      <c r="M38" s="22">
        <f>$M$8+$AM38</f>
        <v>43277</v>
      </c>
      <c r="N38" s="19">
        <f t="shared" si="42"/>
        <v>43277</v>
      </c>
      <c r="O38" s="23">
        <f>IF(Q38=0,"",$F38+Q38)</f>
        <v>43286</v>
      </c>
      <c r="P38" s="20">
        <f t="shared" si="25"/>
        <v>43286</v>
      </c>
      <c r="Q38" s="25">
        <f>$Q$8</f>
        <v>12</v>
      </c>
      <c r="R38" s="21">
        <f>IF(T38=0,"",$F38+T38)</f>
        <v>43287</v>
      </c>
      <c r="S38" s="20">
        <f t="shared" si="8"/>
        <v>43287</v>
      </c>
      <c r="T38" s="25">
        <f>$T$8</f>
        <v>13</v>
      </c>
      <c r="U38" s="21" t="str">
        <f t="shared" si="33"/>
        <v/>
      </c>
      <c r="V38" s="20" t="str">
        <f t="shared" si="10"/>
        <v/>
      </c>
      <c r="W38" s="25">
        <f>$W$8</f>
        <v>0</v>
      </c>
      <c r="X38" s="21" t="str">
        <f t="shared" si="36"/>
        <v/>
      </c>
      <c r="Y38" s="20" t="str">
        <f t="shared" si="12"/>
        <v/>
      </c>
      <c r="Z38" s="25">
        <f>$Z$8</f>
        <v>0</v>
      </c>
      <c r="AA38" s="21" t="str">
        <f t="shared" si="37"/>
        <v/>
      </c>
      <c r="AB38" s="20" t="str">
        <f t="shared" si="14"/>
        <v/>
      </c>
      <c r="AC38" s="25">
        <f>$AC$8</f>
        <v>0</v>
      </c>
      <c r="AD38" s="21" t="str">
        <f t="shared" si="34"/>
        <v/>
      </c>
      <c r="AE38" s="20" t="str">
        <f t="shared" si="30"/>
        <v/>
      </c>
      <c r="AF38" s="25">
        <f>$AF$8</f>
        <v>0</v>
      </c>
      <c r="AG38" s="21" t="str">
        <f t="shared" si="35"/>
        <v/>
      </c>
      <c r="AH38" s="20" t="str">
        <f t="shared" si="18"/>
        <v/>
      </c>
      <c r="AI38" s="178">
        <f>$AI$8</f>
        <v>0</v>
      </c>
      <c r="AJ38" s="175" t="str">
        <f>$AJ$8</f>
        <v>WHL</v>
      </c>
      <c r="AK38" s="179">
        <f>$AK$8</f>
        <v>0</v>
      </c>
      <c r="AL38" s="173">
        <f>$AL$8</f>
        <v>0</v>
      </c>
      <c r="AM38" s="26">
        <v>21</v>
      </c>
      <c r="AN38" s="1">
        <v>2</v>
      </c>
    </row>
    <row r="39" spans="1:40" ht="15" customHeight="1" x14ac:dyDescent="0.25">
      <c r="A39" s="192" t="s">
        <v>224</v>
      </c>
      <c r="B39" s="174">
        <f>IF((AL39=0),"------",($B$9+AM39))</f>
        <v>43273</v>
      </c>
      <c r="C39" s="19">
        <f t="shared" si="19"/>
        <v>43273</v>
      </c>
      <c r="D39" s="21">
        <f>$D$9+$AM39</f>
        <v>43274</v>
      </c>
      <c r="E39" s="20">
        <f t="shared" si="39"/>
        <v>43274</v>
      </c>
      <c r="F39" s="21">
        <f>$F$9+$AM39</f>
        <v>43275</v>
      </c>
      <c r="G39" s="20">
        <f t="shared" si="2"/>
        <v>43275</v>
      </c>
      <c r="H39" s="21">
        <f>$H$9+$AM39</f>
        <v>43277</v>
      </c>
      <c r="I39" s="20">
        <f t="shared" si="3"/>
        <v>43277</v>
      </c>
      <c r="J39" s="175" t="str">
        <f>$AJ$9</f>
        <v>ONE</v>
      </c>
      <c r="K39" s="176" t="s">
        <v>422</v>
      </c>
      <c r="L39" s="177" t="s">
        <v>424</v>
      </c>
      <c r="M39" s="22">
        <f>$M$9+$AM39</f>
        <v>43279</v>
      </c>
      <c r="N39" s="19">
        <f t="shared" si="42"/>
        <v>43279</v>
      </c>
      <c r="O39" s="21" t="str">
        <f t="shared" ref="O39:O46" si="43">IF(Q39=0,"",$M29+Q39)</f>
        <v/>
      </c>
      <c r="P39" s="20" t="str">
        <f t="shared" si="25"/>
        <v/>
      </c>
      <c r="Q39" s="25">
        <f>$Q$9</f>
        <v>0</v>
      </c>
      <c r="R39" s="21" t="str">
        <f t="shared" si="32"/>
        <v/>
      </c>
      <c r="S39" s="20" t="str">
        <f t="shared" si="8"/>
        <v/>
      </c>
      <c r="T39" s="25">
        <f>$T$9</f>
        <v>0</v>
      </c>
      <c r="U39" s="21">
        <f>IF(W39=0,"",$F39+W39)</f>
        <v>43286</v>
      </c>
      <c r="V39" s="20">
        <f t="shared" si="10"/>
        <v>43286</v>
      </c>
      <c r="W39" s="25">
        <f>$W$9</f>
        <v>11</v>
      </c>
      <c r="X39" s="21">
        <f>IF(Z39=0,"",$F39+Z39)</f>
        <v>43285</v>
      </c>
      <c r="Y39" s="20">
        <f t="shared" si="12"/>
        <v>43285</v>
      </c>
      <c r="Z39" s="25">
        <f>$Z$9</f>
        <v>10</v>
      </c>
      <c r="AA39" s="21">
        <f>IF(AC39=0,"",$F39+AC39)</f>
        <v>43284</v>
      </c>
      <c r="AB39" s="20">
        <f t="shared" si="14"/>
        <v>43284</v>
      </c>
      <c r="AC39" s="25">
        <f>$AC$9</f>
        <v>9</v>
      </c>
      <c r="AD39" s="21" t="str">
        <f t="shared" si="34"/>
        <v/>
      </c>
      <c r="AE39" s="20" t="str">
        <f t="shared" si="30"/>
        <v/>
      </c>
      <c r="AF39" s="25">
        <f>$AF$9</f>
        <v>0</v>
      </c>
      <c r="AG39" s="21" t="str">
        <f t="shared" si="35"/>
        <v/>
      </c>
      <c r="AH39" s="20" t="str">
        <f t="shared" si="18"/>
        <v/>
      </c>
      <c r="AI39" s="178">
        <f>$AI$9</f>
        <v>0</v>
      </c>
      <c r="AJ39" s="175" t="str">
        <f>$AJ$9</f>
        <v>ONE</v>
      </c>
      <c r="AK39" s="179" t="str">
        <f>$AK$9</f>
        <v>LCL : ONLY NGO *2</v>
      </c>
      <c r="AL39" s="173" t="str">
        <f>$AL$9</f>
        <v>LCL</v>
      </c>
      <c r="AM39" s="26">
        <v>21</v>
      </c>
      <c r="AN39" s="1">
        <v>3</v>
      </c>
    </row>
    <row r="40" spans="1:40" ht="15" customHeight="1" x14ac:dyDescent="0.25">
      <c r="A40" s="192" t="s">
        <v>224</v>
      </c>
      <c r="B40" s="174" t="str">
        <f>IF((AL40=0),"------",($B$10+AM40))</f>
        <v>------</v>
      </c>
      <c r="C40" s="19" t="str">
        <f t="shared" si="19"/>
        <v>------</v>
      </c>
      <c r="D40" s="21">
        <f>$D$10+$AM40</f>
        <v>43274</v>
      </c>
      <c r="E40" s="20">
        <f t="shared" si="39"/>
        <v>43274</v>
      </c>
      <c r="F40" s="21">
        <f>$F$10+$AM40</f>
        <v>43275</v>
      </c>
      <c r="G40" s="20">
        <f t="shared" si="2"/>
        <v>43275</v>
      </c>
      <c r="H40" s="21">
        <f>$H$10+$AM40</f>
        <v>43277</v>
      </c>
      <c r="I40" s="20">
        <f t="shared" si="3"/>
        <v>43277</v>
      </c>
      <c r="J40" s="175" t="str">
        <f>$AJ$10</f>
        <v>EVER</v>
      </c>
      <c r="K40" s="176" t="s">
        <v>484</v>
      </c>
      <c r="L40" s="177" t="s">
        <v>485</v>
      </c>
      <c r="M40" s="22">
        <f>$M$10+$AM40</f>
        <v>43278</v>
      </c>
      <c r="N40" s="19">
        <f t="shared" si="42"/>
        <v>43278</v>
      </c>
      <c r="O40" s="21">
        <f>IF(Q40=0,"",$F40+Q40)</f>
        <v>43286</v>
      </c>
      <c r="P40" s="20">
        <f t="shared" si="25"/>
        <v>43286</v>
      </c>
      <c r="Q40" s="25">
        <f>$Q$10</f>
        <v>11</v>
      </c>
      <c r="R40" s="21" t="str">
        <f>IF(T40=0,"",$F40+T40)</f>
        <v/>
      </c>
      <c r="S40" s="20" t="str">
        <f t="shared" si="8"/>
        <v/>
      </c>
      <c r="T40" s="25">
        <f>$T$10</f>
        <v>0</v>
      </c>
      <c r="U40" s="21">
        <f>IF(W40=0,"",$F40+W40)</f>
        <v>43289</v>
      </c>
      <c r="V40" s="20">
        <f t="shared" si="10"/>
        <v>43289</v>
      </c>
      <c r="W40" s="25">
        <f>$W$10</f>
        <v>14</v>
      </c>
      <c r="X40" s="21" t="str">
        <f t="shared" si="36"/>
        <v/>
      </c>
      <c r="Y40" s="20" t="str">
        <f t="shared" si="12"/>
        <v/>
      </c>
      <c r="Z40" s="25">
        <f>$Z$10</f>
        <v>0</v>
      </c>
      <c r="AA40" s="21" t="str">
        <f t="shared" si="37"/>
        <v/>
      </c>
      <c r="AB40" s="20" t="str">
        <f t="shared" si="14"/>
        <v/>
      </c>
      <c r="AC40" s="25">
        <f>$AC$10</f>
        <v>0</v>
      </c>
      <c r="AD40" s="21" t="str">
        <f t="shared" si="34"/>
        <v/>
      </c>
      <c r="AE40" s="20" t="str">
        <f t="shared" si="30"/>
        <v/>
      </c>
      <c r="AF40" s="25">
        <f>$AF$10</f>
        <v>0</v>
      </c>
      <c r="AG40" s="21" t="str">
        <f t="shared" si="35"/>
        <v/>
      </c>
      <c r="AH40" s="20" t="str">
        <f t="shared" si="18"/>
        <v/>
      </c>
      <c r="AI40" s="178">
        <f>$AI$10</f>
        <v>0</v>
      </c>
      <c r="AJ40" s="175" t="str">
        <f>$AJ$10</f>
        <v>EVER</v>
      </c>
      <c r="AK40" s="179">
        <f>$AK$10</f>
        <v>0</v>
      </c>
      <c r="AL40" s="173">
        <f>$AL$10</f>
        <v>0</v>
      </c>
      <c r="AM40" s="26">
        <v>21</v>
      </c>
      <c r="AN40" s="1">
        <v>4</v>
      </c>
    </row>
    <row r="41" spans="1:40" ht="15" customHeight="1" x14ac:dyDescent="0.25">
      <c r="A41" s="192" t="s">
        <v>224</v>
      </c>
      <c r="B41" s="174" t="str">
        <f>IF((AL41=0),"------",($B$11+AM41))</f>
        <v>------</v>
      </c>
      <c r="C41" s="19" t="str">
        <f t="shared" si="19"/>
        <v>------</v>
      </c>
      <c r="D41" s="21">
        <f>$D$11+$AM41</f>
        <v>43274</v>
      </c>
      <c r="E41" s="20">
        <f t="shared" si="39"/>
        <v>43274</v>
      </c>
      <c r="F41" s="21">
        <f>$F$11+$AM41</f>
        <v>43275</v>
      </c>
      <c r="G41" s="20">
        <f t="shared" si="2"/>
        <v>43275</v>
      </c>
      <c r="H41" s="21">
        <f>$H$11+$AM41</f>
        <v>43277</v>
      </c>
      <c r="I41" s="20">
        <f t="shared" si="3"/>
        <v>43277</v>
      </c>
      <c r="J41" s="175" t="str">
        <f>$AJ$11</f>
        <v>ONE</v>
      </c>
      <c r="K41" s="176" t="s">
        <v>425</v>
      </c>
      <c r="L41" s="177" t="s">
        <v>426</v>
      </c>
      <c r="M41" s="22">
        <f>$M$11+$AM41</f>
        <v>43280</v>
      </c>
      <c r="N41" s="19">
        <f t="shared" si="42"/>
        <v>43280</v>
      </c>
      <c r="O41" s="21">
        <f>IF(Q41=0,"",$F41+Q41)</f>
        <v>43286</v>
      </c>
      <c r="P41" s="20">
        <f t="shared" si="25"/>
        <v>43286</v>
      </c>
      <c r="Q41" s="25">
        <f>$Q$11</f>
        <v>11</v>
      </c>
      <c r="R41" s="21">
        <f>IF(T41=0,"",$F41+T41)</f>
        <v>43288</v>
      </c>
      <c r="S41" s="20">
        <f t="shared" si="8"/>
        <v>43288</v>
      </c>
      <c r="T41" s="25">
        <f>$T$11</f>
        <v>13</v>
      </c>
      <c r="U41" s="21" t="str">
        <f t="shared" si="33"/>
        <v/>
      </c>
      <c r="V41" s="20" t="str">
        <f t="shared" si="10"/>
        <v/>
      </c>
      <c r="W41" s="25">
        <f>$W$11</f>
        <v>0</v>
      </c>
      <c r="X41" s="21" t="str">
        <f t="shared" si="36"/>
        <v/>
      </c>
      <c r="Y41" s="20" t="str">
        <f t="shared" si="12"/>
        <v/>
      </c>
      <c r="Z41" s="25">
        <f>$Z$11</f>
        <v>0</v>
      </c>
      <c r="AA41" s="21" t="str">
        <f t="shared" si="37"/>
        <v/>
      </c>
      <c r="AB41" s="20" t="str">
        <f t="shared" si="14"/>
        <v/>
      </c>
      <c r="AC41" s="25">
        <f>$AC$11</f>
        <v>0</v>
      </c>
      <c r="AD41" s="21" t="str">
        <f t="shared" si="34"/>
        <v/>
      </c>
      <c r="AE41" s="20" t="str">
        <f t="shared" si="30"/>
        <v/>
      </c>
      <c r="AF41" s="25">
        <f>$AF$11</f>
        <v>0</v>
      </c>
      <c r="AG41" s="21" t="str">
        <f t="shared" si="35"/>
        <v/>
      </c>
      <c r="AH41" s="20" t="str">
        <f t="shared" si="18"/>
        <v/>
      </c>
      <c r="AI41" s="178">
        <f>$AI$11</f>
        <v>0</v>
      </c>
      <c r="AJ41" s="175" t="str">
        <f>$AJ$11</f>
        <v>ONE</v>
      </c>
      <c r="AK41" s="179">
        <f>$AK$11</f>
        <v>0</v>
      </c>
      <c r="AL41" s="173">
        <f>$AL$11</f>
        <v>0</v>
      </c>
      <c r="AM41" s="26">
        <v>21</v>
      </c>
      <c r="AN41" s="1">
        <v>5</v>
      </c>
    </row>
    <row r="42" spans="1:40" ht="15" customHeight="1" x14ac:dyDescent="0.25">
      <c r="A42" s="192" t="s">
        <v>224</v>
      </c>
      <c r="B42" s="174" t="str">
        <f>IF((AL42=0),"------",($B$12+AM42))</f>
        <v>------</v>
      </c>
      <c r="C42" s="19" t="str">
        <f t="shared" si="19"/>
        <v>------</v>
      </c>
      <c r="D42" s="21">
        <f>$D$12+$AM42</f>
        <v>43274</v>
      </c>
      <c r="E42" s="20">
        <f t="shared" si="39"/>
        <v>43274</v>
      </c>
      <c r="F42" s="21">
        <f>$F$12+$AM42</f>
        <v>43275</v>
      </c>
      <c r="G42" s="20">
        <f t="shared" si="2"/>
        <v>43275</v>
      </c>
      <c r="H42" s="21">
        <f>$H$12+$AM42</f>
        <v>43277</v>
      </c>
      <c r="I42" s="20">
        <f t="shared" si="3"/>
        <v>43277</v>
      </c>
      <c r="J42" s="175" t="str">
        <f>$AJ$12</f>
        <v>SITC</v>
      </c>
      <c r="K42" s="176" t="s">
        <v>464</v>
      </c>
      <c r="L42" s="177"/>
      <c r="M42" s="22">
        <f>$M$12+$AM42</f>
        <v>43280</v>
      </c>
      <c r="N42" s="19">
        <f t="shared" si="42"/>
        <v>43280</v>
      </c>
      <c r="O42" s="21" t="str">
        <f t="shared" si="43"/>
        <v/>
      </c>
      <c r="P42" s="20" t="str">
        <f t="shared" si="25"/>
        <v/>
      </c>
      <c r="Q42" s="25">
        <f>$Q$12</f>
        <v>0</v>
      </c>
      <c r="R42" s="21" t="str">
        <f t="shared" si="32"/>
        <v/>
      </c>
      <c r="S42" s="20" t="str">
        <f t="shared" si="8"/>
        <v/>
      </c>
      <c r="T42" s="25">
        <f>$T$12</f>
        <v>0</v>
      </c>
      <c r="U42" s="21" t="str">
        <f t="shared" si="33"/>
        <v/>
      </c>
      <c r="V42" s="20" t="str">
        <f t="shared" si="10"/>
        <v/>
      </c>
      <c r="W42" s="25">
        <f>$W$12</f>
        <v>0</v>
      </c>
      <c r="X42" s="193">
        <f>IF(Z42=0,"",$F42+Z42)</f>
        <v>43290</v>
      </c>
      <c r="Y42" s="194">
        <f t="shared" si="12"/>
        <v>43290</v>
      </c>
      <c r="Z42" s="24">
        <f>$Z$12</f>
        <v>15</v>
      </c>
      <c r="AA42" s="193">
        <f>IF(AC42=0,"",$F42+AC42)</f>
        <v>43290</v>
      </c>
      <c r="AB42" s="194">
        <f t="shared" si="14"/>
        <v>43290</v>
      </c>
      <c r="AC42" s="24">
        <f>$AC$12</f>
        <v>15</v>
      </c>
      <c r="AD42" s="21" t="str">
        <f t="shared" si="34"/>
        <v/>
      </c>
      <c r="AE42" s="20" t="str">
        <f t="shared" si="30"/>
        <v/>
      </c>
      <c r="AF42" s="25">
        <f>$AF$12</f>
        <v>0</v>
      </c>
      <c r="AG42" s="21" t="str">
        <f t="shared" si="35"/>
        <v/>
      </c>
      <c r="AH42" s="20" t="str">
        <f t="shared" si="18"/>
        <v/>
      </c>
      <c r="AI42" s="178">
        <f>$AI$12</f>
        <v>0</v>
      </c>
      <c r="AJ42" s="175" t="str">
        <f>$AJ$12</f>
        <v>SITC</v>
      </c>
      <c r="AK42" s="179">
        <f>$AK$12</f>
        <v>0</v>
      </c>
      <c r="AL42" s="173">
        <f>$AL$12</f>
        <v>0</v>
      </c>
      <c r="AM42" s="26">
        <v>21</v>
      </c>
      <c r="AN42" s="1">
        <v>6</v>
      </c>
    </row>
    <row r="43" spans="1:40" ht="15" customHeight="1" x14ac:dyDescent="0.25">
      <c r="A43" s="192" t="s">
        <v>224</v>
      </c>
      <c r="B43" s="174" t="str">
        <f>IF((AL43=0),"------",($B$13+AM43))</f>
        <v>------</v>
      </c>
      <c r="C43" s="19" t="str">
        <f t="shared" si="19"/>
        <v>------</v>
      </c>
      <c r="D43" s="21">
        <f>$D$13+$AM43</f>
        <v>43274</v>
      </c>
      <c r="E43" s="20">
        <f t="shared" si="39"/>
        <v>43274</v>
      </c>
      <c r="F43" s="21">
        <f>$F$13+$AM43</f>
        <v>43275</v>
      </c>
      <c r="G43" s="20">
        <f t="shared" si="2"/>
        <v>43275</v>
      </c>
      <c r="H43" s="21">
        <f>$H$13+$AM43</f>
        <v>43277</v>
      </c>
      <c r="I43" s="20">
        <f t="shared" si="3"/>
        <v>43277</v>
      </c>
      <c r="J43" s="175" t="str">
        <f>$AJ$13</f>
        <v>WHL</v>
      </c>
      <c r="K43" s="176" t="s">
        <v>456</v>
      </c>
      <c r="L43" s="177" t="s">
        <v>457</v>
      </c>
      <c r="M43" s="22">
        <f>$M$13+$AM43</f>
        <v>43281</v>
      </c>
      <c r="N43" s="19">
        <f t="shared" si="42"/>
        <v>43281</v>
      </c>
      <c r="O43" s="21" t="str">
        <f t="shared" si="43"/>
        <v/>
      </c>
      <c r="P43" s="20" t="str">
        <f t="shared" si="25"/>
        <v/>
      </c>
      <c r="Q43" s="25">
        <f>$Q$13</f>
        <v>0</v>
      </c>
      <c r="R43" s="21" t="str">
        <f t="shared" si="32"/>
        <v/>
      </c>
      <c r="S43" s="20" t="str">
        <f t="shared" si="8"/>
        <v/>
      </c>
      <c r="T43" s="25">
        <f>$T$13</f>
        <v>0</v>
      </c>
      <c r="U43" s="21" t="str">
        <f t="shared" si="33"/>
        <v/>
      </c>
      <c r="V43" s="20" t="str">
        <f t="shared" si="10"/>
        <v/>
      </c>
      <c r="W43" s="25">
        <f>$W$13</f>
        <v>0</v>
      </c>
      <c r="X43" s="21">
        <f>IF(Z43=0,"",$F43+Z43)</f>
        <v>43291</v>
      </c>
      <c r="Y43" s="20">
        <f t="shared" si="12"/>
        <v>43291</v>
      </c>
      <c r="Z43" s="25">
        <f>$Z$13</f>
        <v>16</v>
      </c>
      <c r="AA43" s="21">
        <f>IF(AC43=0,"",$F43+AC43)</f>
        <v>43291</v>
      </c>
      <c r="AB43" s="20">
        <f t="shared" si="14"/>
        <v>43291</v>
      </c>
      <c r="AC43" s="25">
        <f>$AC$13</f>
        <v>16</v>
      </c>
      <c r="AD43" s="21">
        <f>IF(AF43=0,"",$F43+AF43)</f>
        <v>43288</v>
      </c>
      <c r="AE43" s="20">
        <f t="shared" si="30"/>
        <v>43288</v>
      </c>
      <c r="AF43" s="25">
        <f>$AF$13</f>
        <v>13</v>
      </c>
      <c r="AG43" s="21" t="str">
        <f t="shared" si="35"/>
        <v/>
      </c>
      <c r="AH43" s="20" t="str">
        <f t="shared" si="18"/>
        <v/>
      </c>
      <c r="AI43" s="178">
        <f>$AI$13</f>
        <v>0</v>
      </c>
      <c r="AJ43" s="175" t="str">
        <f>$AJ$13</f>
        <v>WHL</v>
      </c>
      <c r="AK43" s="179">
        <f>$AK$13</f>
        <v>0</v>
      </c>
      <c r="AL43" s="173">
        <f>$AL$13</f>
        <v>0</v>
      </c>
      <c r="AM43" s="26">
        <v>21</v>
      </c>
      <c r="AN43" s="1">
        <v>7</v>
      </c>
    </row>
    <row r="44" spans="1:40" s="196" customFormat="1" ht="15" customHeight="1" x14ac:dyDescent="0.25">
      <c r="A44" s="195" t="s">
        <v>224</v>
      </c>
      <c r="B44" s="174" t="str">
        <f>IF((AL44=0),"------",($B$14+AM44))</f>
        <v>------</v>
      </c>
      <c r="C44" s="19" t="str">
        <f t="shared" si="19"/>
        <v>------</v>
      </c>
      <c r="D44" s="21">
        <f>$D$14+$AM44</f>
        <v>43274</v>
      </c>
      <c r="E44" s="20">
        <f t="shared" si="39"/>
        <v>43274</v>
      </c>
      <c r="F44" s="21">
        <f>$F$14+$AM44</f>
        <v>43275</v>
      </c>
      <c r="G44" s="20">
        <f t="shared" si="2"/>
        <v>43275</v>
      </c>
      <c r="H44" s="21">
        <f>$H$14+$AM44</f>
        <v>43277</v>
      </c>
      <c r="I44" s="20">
        <f t="shared" si="3"/>
        <v>43277</v>
      </c>
      <c r="J44" s="175" t="str">
        <f>$AJ$14</f>
        <v>WHL</v>
      </c>
      <c r="K44" s="176" t="s">
        <v>454</v>
      </c>
      <c r="L44" s="177" t="s">
        <v>455</v>
      </c>
      <c r="M44" s="22">
        <f>$M$14+$AM44</f>
        <v>43281</v>
      </c>
      <c r="N44" s="19">
        <f t="shared" si="42"/>
        <v>43281</v>
      </c>
      <c r="O44" s="21">
        <f>IF(Q44=0,"",$F44+Q44)</f>
        <v>43290</v>
      </c>
      <c r="P44" s="20">
        <f t="shared" si="25"/>
        <v>43290</v>
      </c>
      <c r="Q44" s="25">
        <f>$Q$14</f>
        <v>15</v>
      </c>
      <c r="R44" s="21">
        <f>IF(T44=0,"",$F44+T44)</f>
        <v>43290</v>
      </c>
      <c r="S44" s="20">
        <f t="shared" si="8"/>
        <v>43290</v>
      </c>
      <c r="T44" s="25">
        <f>$T$14</f>
        <v>15</v>
      </c>
      <c r="U44" s="21">
        <f>IF(W44=0,"",$F44+W44)</f>
        <v>43293</v>
      </c>
      <c r="V44" s="20">
        <f t="shared" si="10"/>
        <v>43293</v>
      </c>
      <c r="W44" s="25">
        <f>$W$14</f>
        <v>18</v>
      </c>
      <c r="X44" s="21" t="str">
        <f t="shared" si="36"/>
        <v/>
      </c>
      <c r="Y44" s="20" t="str">
        <f t="shared" si="12"/>
        <v/>
      </c>
      <c r="Z44" s="25">
        <f>$Z$14</f>
        <v>0</v>
      </c>
      <c r="AA44" s="21" t="str">
        <f t="shared" si="37"/>
        <v/>
      </c>
      <c r="AB44" s="20" t="str">
        <f t="shared" si="14"/>
        <v/>
      </c>
      <c r="AC44" s="25">
        <f>$AC$14</f>
        <v>0</v>
      </c>
      <c r="AD44" s="21" t="str">
        <f t="shared" si="34"/>
        <v/>
      </c>
      <c r="AE44" s="20" t="str">
        <f t="shared" si="30"/>
        <v/>
      </c>
      <c r="AF44" s="25">
        <f>$AF$14</f>
        <v>0</v>
      </c>
      <c r="AG44" s="21" t="str">
        <f t="shared" si="35"/>
        <v/>
      </c>
      <c r="AH44" s="20" t="str">
        <f t="shared" si="18"/>
        <v/>
      </c>
      <c r="AI44" s="178">
        <f>$AI$14</f>
        <v>0</v>
      </c>
      <c r="AJ44" s="175" t="str">
        <f>$AJ$14</f>
        <v>WHL</v>
      </c>
      <c r="AK44" s="179">
        <f>$AK$14</f>
        <v>0</v>
      </c>
      <c r="AL44" s="189">
        <f>$AL$14</f>
        <v>0</v>
      </c>
      <c r="AM44" s="196">
        <v>21</v>
      </c>
      <c r="AN44" s="1">
        <v>8</v>
      </c>
    </row>
    <row r="45" spans="1:40" s="197" customFormat="1" ht="15" customHeight="1" x14ac:dyDescent="0.25">
      <c r="A45" s="195" t="s">
        <v>224</v>
      </c>
      <c r="B45" s="174" t="str">
        <f>IF((AL45=0),"------",($B$15+AM45))</f>
        <v>------</v>
      </c>
      <c r="C45" s="19" t="str">
        <f t="shared" si="19"/>
        <v>------</v>
      </c>
      <c r="D45" s="21">
        <f>$D$15+$AM45</f>
        <v>43273</v>
      </c>
      <c r="E45" s="20">
        <f t="shared" si="39"/>
        <v>43273</v>
      </c>
      <c r="F45" s="21">
        <f>$F$15+$AM45</f>
        <v>43274</v>
      </c>
      <c r="G45" s="20">
        <f t="shared" si="2"/>
        <v>43274</v>
      </c>
      <c r="H45" s="21">
        <f>$H$15+$AM45</f>
        <v>43276</v>
      </c>
      <c r="I45" s="20">
        <f t="shared" si="3"/>
        <v>43276</v>
      </c>
      <c r="J45" s="175" t="str">
        <f>$AJ$15</f>
        <v>SITC</v>
      </c>
      <c r="K45" s="176" t="s">
        <v>471</v>
      </c>
      <c r="L45" s="177" t="s">
        <v>467</v>
      </c>
      <c r="M45" s="22">
        <f>$M$15+$AM45</f>
        <v>43277</v>
      </c>
      <c r="N45" s="19">
        <f t="shared" si="42"/>
        <v>43277</v>
      </c>
      <c r="O45" s="21">
        <f>IF(Q45=0,"",$F45+Q45)</f>
        <v>43288</v>
      </c>
      <c r="P45" s="20">
        <f t="shared" si="25"/>
        <v>43288</v>
      </c>
      <c r="Q45" s="25">
        <f>$Q$15</f>
        <v>14</v>
      </c>
      <c r="R45" s="21">
        <f>IF(T45=0,"",$F45+T45)</f>
        <v>43288</v>
      </c>
      <c r="S45" s="20">
        <f t="shared" si="8"/>
        <v>43288</v>
      </c>
      <c r="T45" s="25">
        <f>$T$15</f>
        <v>14</v>
      </c>
      <c r="U45" s="21">
        <f>IF(W45=0,"",$F45+W45)</f>
        <v>43287</v>
      </c>
      <c r="V45" s="20">
        <f t="shared" si="10"/>
        <v>43287</v>
      </c>
      <c r="W45" s="25">
        <f>$W$15</f>
        <v>13</v>
      </c>
      <c r="X45" s="21" t="str">
        <f t="shared" si="36"/>
        <v/>
      </c>
      <c r="Y45" s="20" t="str">
        <f t="shared" si="12"/>
        <v/>
      </c>
      <c r="Z45" s="25">
        <f>$Z$15</f>
        <v>0</v>
      </c>
      <c r="AA45" s="21" t="str">
        <f t="shared" si="37"/>
        <v/>
      </c>
      <c r="AB45" s="20" t="str">
        <f t="shared" si="14"/>
        <v/>
      </c>
      <c r="AC45" s="25">
        <f>$AC$15</f>
        <v>0</v>
      </c>
      <c r="AD45" s="21" t="str">
        <f t="shared" si="34"/>
        <v/>
      </c>
      <c r="AE45" s="20" t="str">
        <f t="shared" si="30"/>
        <v/>
      </c>
      <c r="AF45" s="25">
        <f>$AF$15</f>
        <v>0</v>
      </c>
      <c r="AG45" s="21" t="str">
        <f t="shared" si="35"/>
        <v/>
      </c>
      <c r="AH45" s="20" t="str">
        <f t="shared" si="18"/>
        <v/>
      </c>
      <c r="AI45" s="178">
        <f>$AI$15</f>
        <v>0</v>
      </c>
      <c r="AJ45" s="175" t="str">
        <f>$AJ$15</f>
        <v>SITC</v>
      </c>
      <c r="AK45" s="179">
        <f>$AK$15</f>
        <v>0</v>
      </c>
      <c r="AL45" s="189">
        <f>$AL$15</f>
        <v>0</v>
      </c>
      <c r="AM45" s="26">
        <v>21</v>
      </c>
      <c r="AN45" s="1">
        <v>9</v>
      </c>
    </row>
    <row r="46" spans="1:40" ht="15" customHeight="1" thickBot="1" x14ac:dyDescent="0.3">
      <c r="A46" s="190" t="s">
        <v>224</v>
      </c>
      <c r="B46" s="181" t="str">
        <f>IF((AL46=0),"------",($B$16+AM46))</f>
        <v>------</v>
      </c>
      <c r="C46" s="30" t="str">
        <f t="shared" si="19"/>
        <v>------</v>
      </c>
      <c r="D46" s="28">
        <f>$D$16+$AM46</f>
        <v>43274</v>
      </c>
      <c r="E46" s="27">
        <f>D46</f>
        <v>43274</v>
      </c>
      <c r="F46" s="28">
        <f>$F$16+$AM46</f>
        <v>43275</v>
      </c>
      <c r="G46" s="27">
        <f t="shared" si="2"/>
        <v>43275</v>
      </c>
      <c r="H46" s="28">
        <f>$H$16+$AM46</f>
        <v>43277</v>
      </c>
      <c r="I46" s="27">
        <f t="shared" si="3"/>
        <v>43277</v>
      </c>
      <c r="J46" s="182" t="str">
        <f>$AJ$16</f>
        <v>ONE</v>
      </c>
      <c r="K46" s="183" t="s">
        <v>427</v>
      </c>
      <c r="L46" s="184" t="s">
        <v>429</v>
      </c>
      <c r="M46" s="29">
        <f>$M$16+$AM46</f>
        <v>43282</v>
      </c>
      <c r="N46" s="185">
        <f>M46</f>
        <v>43282</v>
      </c>
      <c r="O46" s="28">
        <f t="shared" si="43"/>
        <v>43288</v>
      </c>
      <c r="P46" s="27">
        <f t="shared" si="25"/>
        <v>43288</v>
      </c>
      <c r="Q46" s="186">
        <f>$Q$16</f>
        <v>13</v>
      </c>
      <c r="R46" s="28">
        <f t="shared" si="32"/>
        <v>43289</v>
      </c>
      <c r="S46" s="27">
        <f t="shared" si="8"/>
        <v>43289</v>
      </c>
      <c r="T46" s="186">
        <f>$T$16</f>
        <v>14</v>
      </c>
      <c r="U46" s="28">
        <f t="shared" si="33"/>
        <v>43291</v>
      </c>
      <c r="V46" s="27">
        <f t="shared" si="10"/>
        <v>43291</v>
      </c>
      <c r="W46" s="186">
        <f>$W$16</f>
        <v>16</v>
      </c>
      <c r="X46" s="28" t="str">
        <f t="shared" si="36"/>
        <v/>
      </c>
      <c r="Y46" s="27" t="str">
        <f t="shared" si="12"/>
        <v/>
      </c>
      <c r="Z46" s="186">
        <f>$Z$16</f>
        <v>0</v>
      </c>
      <c r="AA46" s="28">
        <f t="shared" si="37"/>
        <v>43292</v>
      </c>
      <c r="AB46" s="27">
        <f t="shared" si="14"/>
        <v>43292</v>
      </c>
      <c r="AC46" s="186">
        <f>$AC$16</f>
        <v>17</v>
      </c>
      <c r="AD46" s="28" t="str">
        <f t="shared" si="34"/>
        <v/>
      </c>
      <c r="AE46" s="27" t="str">
        <f t="shared" si="30"/>
        <v/>
      </c>
      <c r="AF46" s="186">
        <f>$AF$16</f>
        <v>0</v>
      </c>
      <c r="AG46" s="28" t="str">
        <f t="shared" si="35"/>
        <v/>
      </c>
      <c r="AH46" s="27" t="str">
        <f t="shared" si="18"/>
        <v/>
      </c>
      <c r="AI46" s="187">
        <f>$AI$16</f>
        <v>0</v>
      </c>
      <c r="AJ46" s="182" t="str">
        <f>$AJ$16</f>
        <v>ONE</v>
      </c>
      <c r="AK46" s="188">
        <f>$AK$16</f>
        <v>0</v>
      </c>
      <c r="AL46" s="173">
        <f>$AL$16</f>
        <v>0</v>
      </c>
      <c r="AM46" s="26">
        <v>21</v>
      </c>
      <c r="AN46" s="1">
        <v>10</v>
      </c>
    </row>
    <row r="47" spans="1:40" s="311" customFormat="1" ht="15" customHeight="1" x14ac:dyDescent="0.25">
      <c r="A47" s="312" t="s">
        <v>224</v>
      </c>
      <c r="B47" s="269" t="str">
        <f>IF((AL47=0),"------",($B$7+AM47))</f>
        <v>------</v>
      </c>
      <c r="C47" s="270" t="str">
        <f t="shared" si="19"/>
        <v>------</v>
      </c>
      <c r="D47" s="271">
        <f>$D$7+$AM47</f>
        <v>43281</v>
      </c>
      <c r="E47" s="272">
        <f t="shared" si="39"/>
        <v>43281</v>
      </c>
      <c r="F47" s="271">
        <f>$F$7+$AM47</f>
        <v>43282</v>
      </c>
      <c r="G47" s="272">
        <f t="shared" si="2"/>
        <v>43282</v>
      </c>
      <c r="H47" s="271">
        <f>$H$7+$AM47</f>
        <v>43284</v>
      </c>
      <c r="I47" s="272">
        <f t="shared" si="3"/>
        <v>43284</v>
      </c>
      <c r="J47" s="273" t="str">
        <f>$AJ$7</f>
        <v>TSLINE</v>
      </c>
      <c r="K47" s="274" t="s">
        <v>472</v>
      </c>
      <c r="L47" s="275" t="s">
        <v>479</v>
      </c>
      <c r="M47" s="276">
        <f>$M$7+$AM47</f>
        <v>43290</v>
      </c>
      <c r="N47" s="270">
        <f t="shared" ref="N47:N55" si="44">M47</f>
        <v>43290</v>
      </c>
      <c r="O47" s="271" t="str">
        <f>IF(Q47=0,"",$M37+Q47)</f>
        <v/>
      </c>
      <c r="P47" s="272" t="str">
        <f t="shared" si="25"/>
        <v/>
      </c>
      <c r="Q47" s="277">
        <f>$Q$7</f>
        <v>0</v>
      </c>
      <c r="R47" s="271" t="str">
        <f t="shared" si="32"/>
        <v/>
      </c>
      <c r="S47" s="272" t="str">
        <f t="shared" si="8"/>
        <v/>
      </c>
      <c r="T47" s="277">
        <f>$T$7</f>
        <v>0</v>
      </c>
      <c r="U47" s="271" t="str">
        <f t="shared" si="33"/>
        <v/>
      </c>
      <c r="V47" s="272" t="str">
        <f t="shared" si="10"/>
        <v/>
      </c>
      <c r="W47" s="277">
        <f>$W$7</f>
        <v>0</v>
      </c>
      <c r="X47" s="271">
        <f>IF(Z47=0,"",$F47+Z47)</f>
        <v>43297</v>
      </c>
      <c r="Y47" s="272">
        <f t="shared" si="12"/>
        <v>43297</v>
      </c>
      <c r="Z47" s="277">
        <f>$Z$7</f>
        <v>15</v>
      </c>
      <c r="AA47" s="271">
        <f>IF(AC47=0,"",$F47+AC47)</f>
        <v>43298</v>
      </c>
      <c r="AB47" s="272">
        <f t="shared" si="14"/>
        <v>43298</v>
      </c>
      <c r="AC47" s="277">
        <f>$AC$7</f>
        <v>16</v>
      </c>
      <c r="AD47" s="271" t="str">
        <f t="shared" si="34"/>
        <v/>
      </c>
      <c r="AE47" s="272" t="str">
        <f t="shared" si="30"/>
        <v/>
      </c>
      <c r="AF47" s="277">
        <f>$AF$7</f>
        <v>0</v>
      </c>
      <c r="AG47" s="271">
        <f t="shared" si="35"/>
        <v>43300</v>
      </c>
      <c r="AH47" s="272">
        <f t="shared" si="18"/>
        <v>43300</v>
      </c>
      <c r="AI47" s="278">
        <f>$AI$7</f>
        <v>17</v>
      </c>
      <c r="AJ47" s="273" t="str">
        <f>$AJ$7</f>
        <v>TSLINE</v>
      </c>
      <c r="AK47" s="279">
        <f>$AK$7</f>
        <v>0</v>
      </c>
      <c r="AL47" s="280">
        <f>$AL$7</f>
        <v>0</v>
      </c>
      <c r="AM47" s="311">
        <v>28</v>
      </c>
      <c r="AN47" s="281">
        <v>1</v>
      </c>
    </row>
    <row r="48" spans="1:40" s="311" customFormat="1" ht="15" customHeight="1" x14ac:dyDescent="0.25">
      <c r="A48" s="313" t="s">
        <v>224</v>
      </c>
      <c r="B48" s="283" t="str">
        <f>IF((AL48=0),"------",($B$8+AM48))</f>
        <v>------</v>
      </c>
      <c r="C48" s="284" t="str">
        <f t="shared" si="19"/>
        <v>------</v>
      </c>
      <c r="D48" s="285">
        <f>$D$8+$AM48</f>
        <v>43280</v>
      </c>
      <c r="E48" s="286">
        <f t="shared" si="39"/>
        <v>43280</v>
      </c>
      <c r="F48" s="285">
        <f>$F$8+$AM48</f>
        <v>43281</v>
      </c>
      <c r="G48" s="286">
        <f t="shared" si="2"/>
        <v>43281</v>
      </c>
      <c r="H48" s="285">
        <f>$H$8+$AM48</f>
        <v>43283</v>
      </c>
      <c r="I48" s="286">
        <f t="shared" si="3"/>
        <v>43283</v>
      </c>
      <c r="J48" s="287" t="str">
        <f>$AJ$8</f>
        <v>WHL</v>
      </c>
      <c r="K48" s="288" t="s">
        <v>458</v>
      </c>
      <c r="L48" s="289" t="s">
        <v>459</v>
      </c>
      <c r="M48" s="290">
        <f>$M$8+$AM48</f>
        <v>43284</v>
      </c>
      <c r="N48" s="284">
        <f t="shared" si="44"/>
        <v>43284</v>
      </c>
      <c r="O48" s="291">
        <f>IF(Q48=0,"",$F48+Q48)</f>
        <v>43293</v>
      </c>
      <c r="P48" s="286">
        <f t="shared" si="25"/>
        <v>43293</v>
      </c>
      <c r="Q48" s="292">
        <f>$Q$8</f>
        <v>12</v>
      </c>
      <c r="R48" s="285">
        <f>IF(T48=0,"",$F48+T48)</f>
        <v>43294</v>
      </c>
      <c r="S48" s="286">
        <f t="shared" si="8"/>
        <v>43294</v>
      </c>
      <c r="T48" s="292">
        <f>$T$8</f>
        <v>13</v>
      </c>
      <c r="U48" s="285" t="str">
        <f t="shared" si="33"/>
        <v/>
      </c>
      <c r="V48" s="286" t="str">
        <f t="shared" si="10"/>
        <v/>
      </c>
      <c r="W48" s="292">
        <f>$W$8</f>
        <v>0</v>
      </c>
      <c r="X48" s="285" t="str">
        <f t="shared" si="36"/>
        <v/>
      </c>
      <c r="Y48" s="286" t="str">
        <f t="shared" si="12"/>
        <v/>
      </c>
      <c r="Z48" s="292">
        <f>$Z$8</f>
        <v>0</v>
      </c>
      <c r="AA48" s="285" t="str">
        <f t="shared" si="37"/>
        <v/>
      </c>
      <c r="AB48" s="286" t="str">
        <f t="shared" si="14"/>
        <v/>
      </c>
      <c r="AC48" s="292">
        <f>$AC$8</f>
        <v>0</v>
      </c>
      <c r="AD48" s="285" t="str">
        <f t="shared" si="34"/>
        <v/>
      </c>
      <c r="AE48" s="286" t="str">
        <f t="shared" si="30"/>
        <v/>
      </c>
      <c r="AF48" s="292">
        <f>$AF$8</f>
        <v>0</v>
      </c>
      <c r="AG48" s="285" t="str">
        <f t="shared" si="35"/>
        <v/>
      </c>
      <c r="AH48" s="286" t="str">
        <f t="shared" si="18"/>
        <v/>
      </c>
      <c r="AI48" s="293">
        <f>$AI$8</f>
        <v>0</v>
      </c>
      <c r="AJ48" s="287" t="str">
        <f>$AJ$8</f>
        <v>WHL</v>
      </c>
      <c r="AK48" s="294">
        <f>$AK$8</f>
        <v>0</v>
      </c>
      <c r="AL48" s="280">
        <f>$AL$8</f>
        <v>0</v>
      </c>
      <c r="AM48" s="311">
        <v>28</v>
      </c>
      <c r="AN48" s="281">
        <v>2</v>
      </c>
    </row>
    <row r="49" spans="1:40" s="311" customFormat="1" ht="15" customHeight="1" x14ac:dyDescent="0.25">
      <c r="A49" s="313" t="s">
        <v>224</v>
      </c>
      <c r="B49" s="283">
        <f>IF((AL49=0),"------",($B$9+AM49))</f>
        <v>43280</v>
      </c>
      <c r="C49" s="284">
        <f t="shared" si="19"/>
        <v>43280</v>
      </c>
      <c r="D49" s="285">
        <f>$D$9+$AM49</f>
        <v>43281</v>
      </c>
      <c r="E49" s="286">
        <f t="shared" si="39"/>
        <v>43281</v>
      </c>
      <c r="F49" s="285">
        <f>$F$9+$AM49</f>
        <v>43282</v>
      </c>
      <c r="G49" s="286">
        <f t="shared" si="2"/>
        <v>43282</v>
      </c>
      <c r="H49" s="285">
        <f>$H$9+$AM49</f>
        <v>43284</v>
      </c>
      <c r="I49" s="286">
        <f t="shared" si="3"/>
        <v>43284</v>
      </c>
      <c r="J49" s="287" t="str">
        <f>$AJ$9</f>
        <v>ONE</v>
      </c>
      <c r="K49" s="288" t="s">
        <v>431</v>
      </c>
      <c r="L49" s="289" t="s">
        <v>432</v>
      </c>
      <c r="M49" s="290">
        <f>$M$9+$AM49</f>
        <v>43286</v>
      </c>
      <c r="N49" s="284">
        <f t="shared" si="44"/>
        <v>43286</v>
      </c>
      <c r="O49" s="285" t="str">
        <f t="shared" ref="O49:O56" si="45">IF(Q49=0,"",$M39+Q49)</f>
        <v/>
      </c>
      <c r="P49" s="286" t="str">
        <f t="shared" si="25"/>
        <v/>
      </c>
      <c r="Q49" s="292">
        <f>$Q$9</f>
        <v>0</v>
      </c>
      <c r="R49" s="285" t="str">
        <f t="shared" ref="R49:R76" si="46">IF(T49=0,"",$M39+T49)</f>
        <v/>
      </c>
      <c r="S49" s="286" t="str">
        <f t="shared" si="8"/>
        <v/>
      </c>
      <c r="T49" s="292">
        <f>$T$9</f>
        <v>0</v>
      </c>
      <c r="U49" s="285">
        <f>IF(W49=0,"",$F49+W49)</f>
        <v>43293</v>
      </c>
      <c r="V49" s="286">
        <f t="shared" si="10"/>
        <v>43293</v>
      </c>
      <c r="W49" s="292">
        <f>$W$9</f>
        <v>11</v>
      </c>
      <c r="X49" s="285">
        <f>IF(Z49=0,"",$F49+Z49)</f>
        <v>43292</v>
      </c>
      <c r="Y49" s="286">
        <f t="shared" si="12"/>
        <v>43292</v>
      </c>
      <c r="Z49" s="292">
        <f>$Z$9</f>
        <v>10</v>
      </c>
      <c r="AA49" s="285">
        <f>IF(AC49=0,"",$F49+AC49)</f>
        <v>43291</v>
      </c>
      <c r="AB49" s="286">
        <f t="shared" si="14"/>
        <v>43291</v>
      </c>
      <c r="AC49" s="292">
        <f>$AC$9</f>
        <v>9</v>
      </c>
      <c r="AD49" s="285" t="str">
        <f t="shared" si="34"/>
        <v/>
      </c>
      <c r="AE49" s="286" t="str">
        <f t="shared" si="30"/>
        <v/>
      </c>
      <c r="AF49" s="292">
        <f>$AF$9</f>
        <v>0</v>
      </c>
      <c r="AG49" s="285" t="str">
        <f t="shared" si="35"/>
        <v/>
      </c>
      <c r="AH49" s="286" t="str">
        <f t="shared" si="18"/>
        <v/>
      </c>
      <c r="AI49" s="293">
        <f>$AI$9</f>
        <v>0</v>
      </c>
      <c r="AJ49" s="287" t="str">
        <f>$AJ$9</f>
        <v>ONE</v>
      </c>
      <c r="AK49" s="294" t="str">
        <f>$AK$9</f>
        <v>LCL : ONLY NGO *2</v>
      </c>
      <c r="AL49" s="280" t="str">
        <f>$AL$9</f>
        <v>LCL</v>
      </c>
      <c r="AM49" s="311">
        <v>28</v>
      </c>
      <c r="AN49" s="281">
        <v>3</v>
      </c>
    </row>
    <row r="50" spans="1:40" s="311" customFormat="1" ht="15" customHeight="1" x14ac:dyDescent="0.25">
      <c r="A50" s="313" t="s">
        <v>224</v>
      </c>
      <c r="B50" s="283" t="str">
        <f>IF((AL50=0),"------",($B$10+AM50))</f>
        <v>------</v>
      </c>
      <c r="C50" s="284" t="str">
        <f t="shared" si="19"/>
        <v>------</v>
      </c>
      <c r="D50" s="285">
        <f>$D$10+$AM50</f>
        <v>43281</v>
      </c>
      <c r="E50" s="286">
        <f t="shared" si="39"/>
        <v>43281</v>
      </c>
      <c r="F50" s="285">
        <f>$F$10+$AM50</f>
        <v>43282</v>
      </c>
      <c r="G50" s="286">
        <f t="shared" si="2"/>
        <v>43282</v>
      </c>
      <c r="H50" s="285">
        <f>$H$10+$AM50</f>
        <v>43284</v>
      </c>
      <c r="I50" s="286">
        <f t="shared" si="3"/>
        <v>43284</v>
      </c>
      <c r="J50" s="287" t="str">
        <f>$AJ$10</f>
        <v>EVER</v>
      </c>
      <c r="K50" s="288" t="s">
        <v>486</v>
      </c>
      <c r="L50" s="289" t="s">
        <v>487</v>
      </c>
      <c r="M50" s="290">
        <f>$M$10+$AM50</f>
        <v>43285</v>
      </c>
      <c r="N50" s="284">
        <f t="shared" si="44"/>
        <v>43285</v>
      </c>
      <c r="O50" s="285">
        <f>IF(Q50=0,"",$F50+Q50)</f>
        <v>43293</v>
      </c>
      <c r="P50" s="286">
        <f t="shared" si="25"/>
        <v>43293</v>
      </c>
      <c r="Q50" s="292">
        <f>$Q$10</f>
        <v>11</v>
      </c>
      <c r="R50" s="285" t="str">
        <f>IF(T50=0,"",$F50+T50)</f>
        <v/>
      </c>
      <c r="S50" s="286" t="str">
        <f t="shared" si="8"/>
        <v/>
      </c>
      <c r="T50" s="292">
        <f>$T$10</f>
        <v>0</v>
      </c>
      <c r="U50" s="285">
        <f>IF(W50=0,"",$F50+W50)</f>
        <v>43296</v>
      </c>
      <c r="V50" s="286">
        <f t="shared" si="10"/>
        <v>43296</v>
      </c>
      <c r="W50" s="292">
        <f>$W$10</f>
        <v>14</v>
      </c>
      <c r="X50" s="285" t="str">
        <f t="shared" ref="X50:X76" si="47">IF(Z50=0,"",$M40+Z50)</f>
        <v/>
      </c>
      <c r="Y50" s="286" t="str">
        <f t="shared" si="12"/>
        <v/>
      </c>
      <c r="Z50" s="292">
        <f>$Z$10</f>
        <v>0</v>
      </c>
      <c r="AA50" s="285" t="str">
        <f t="shared" ref="AA50:AA76" si="48">IF(AC50=0,"",$M40+AC50)</f>
        <v/>
      </c>
      <c r="AB50" s="286" t="str">
        <f t="shared" si="14"/>
        <v/>
      </c>
      <c r="AC50" s="292">
        <f>$AC$10</f>
        <v>0</v>
      </c>
      <c r="AD50" s="285" t="str">
        <f t="shared" si="34"/>
        <v/>
      </c>
      <c r="AE50" s="286" t="str">
        <f t="shared" si="30"/>
        <v/>
      </c>
      <c r="AF50" s="292">
        <f>$AF$10</f>
        <v>0</v>
      </c>
      <c r="AG50" s="285" t="str">
        <f t="shared" si="35"/>
        <v/>
      </c>
      <c r="AH50" s="286" t="str">
        <f t="shared" si="18"/>
        <v/>
      </c>
      <c r="AI50" s="293">
        <f>$AI$10</f>
        <v>0</v>
      </c>
      <c r="AJ50" s="287" t="str">
        <f>$AJ$10</f>
        <v>EVER</v>
      </c>
      <c r="AK50" s="294">
        <f>$AK$10</f>
        <v>0</v>
      </c>
      <c r="AL50" s="280">
        <f>$AL$10</f>
        <v>0</v>
      </c>
      <c r="AM50" s="311">
        <v>28</v>
      </c>
      <c r="AN50" s="281">
        <v>4</v>
      </c>
    </row>
    <row r="51" spans="1:40" s="311" customFormat="1" ht="15" customHeight="1" x14ac:dyDescent="0.25">
      <c r="A51" s="313" t="s">
        <v>224</v>
      </c>
      <c r="B51" s="283" t="str">
        <f>IF((AL51=0),"------",($B$11+AM51))</f>
        <v>------</v>
      </c>
      <c r="C51" s="284" t="str">
        <f t="shared" si="19"/>
        <v>------</v>
      </c>
      <c r="D51" s="285">
        <f>$D$11+$AM51</f>
        <v>43281</v>
      </c>
      <c r="E51" s="286">
        <f t="shared" si="39"/>
        <v>43281</v>
      </c>
      <c r="F51" s="285">
        <f>$F$11+$AM51</f>
        <v>43282</v>
      </c>
      <c r="G51" s="286">
        <f t="shared" si="2"/>
        <v>43282</v>
      </c>
      <c r="H51" s="285">
        <f>$H$11+$AM51</f>
        <v>43284</v>
      </c>
      <c r="I51" s="286">
        <f t="shared" si="3"/>
        <v>43284</v>
      </c>
      <c r="J51" s="287" t="str">
        <f>$AJ$11</f>
        <v>ONE</v>
      </c>
      <c r="K51" s="288" t="s">
        <v>433</v>
      </c>
      <c r="L51" s="289" t="s">
        <v>434</v>
      </c>
      <c r="M51" s="290">
        <f>$M$11+$AM51</f>
        <v>43287</v>
      </c>
      <c r="N51" s="284">
        <f t="shared" si="44"/>
        <v>43287</v>
      </c>
      <c r="O51" s="285">
        <f>IF(Q51=0,"",$F51+Q51)</f>
        <v>43293</v>
      </c>
      <c r="P51" s="286">
        <f t="shared" si="25"/>
        <v>43293</v>
      </c>
      <c r="Q51" s="292">
        <f>$Q$11</f>
        <v>11</v>
      </c>
      <c r="R51" s="285">
        <f>IF(T51=0,"",$F51+T51)</f>
        <v>43295</v>
      </c>
      <c r="S51" s="286">
        <f t="shared" si="8"/>
        <v>43295</v>
      </c>
      <c r="T51" s="292">
        <f>$T$11</f>
        <v>13</v>
      </c>
      <c r="U51" s="285" t="str">
        <f t="shared" ref="U51:U76" si="49">IF(W51=0,"",$M41+W51)</f>
        <v/>
      </c>
      <c r="V51" s="286" t="str">
        <f t="shared" si="10"/>
        <v/>
      </c>
      <c r="W51" s="292">
        <f>$W$11</f>
        <v>0</v>
      </c>
      <c r="X51" s="285" t="str">
        <f t="shared" si="47"/>
        <v/>
      </c>
      <c r="Y51" s="286" t="str">
        <f t="shared" si="12"/>
        <v/>
      </c>
      <c r="Z51" s="292">
        <f>$Z$11</f>
        <v>0</v>
      </c>
      <c r="AA51" s="285" t="str">
        <f t="shared" si="48"/>
        <v/>
      </c>
      <c r="AB51" s="286" t="str">
        <f t="shared" si="14"/>
        <v/>
      </c>
      <c r="AC51" s="292">
        <f>$AC$11</f>
        <v>0</v>
      </c>
      <c r="AD51" s="285" t="str">
        <f t="shared" si="34"/>
        <v/>
      </c>
      <c r="AE51" s="286" t="str">
        <f t="shared" si="30"/>
        <v/>
      </c>
      <c r="AF51" s="292">
        <f>$AF$11</f>
        <v>0</v>
      </c>
      <c r="AG51" s="285" t="str">
        <f t="shared" si="35"/>
        <v/>
      </c>
      <c r="AH51" s="286" t="str">
        <f t="shared" si="18"/>
        <v/>
      </c>
      <c r="AI51" s="293">
        <f>$AI$11</f>
        <v>0</v>
      </c>
      <c r="AJ51" s="287" t="str">
        <f>$AJ$11</f>
        <v>ONE</v>
      </c>
      <c r="AK51" s="294">
        <f>$AK$11</f>
        <v>0</v>
      </c>
      <c r="AL51" s="280">
        <f>$AL$11</f>
        <v>0</v>
      </c>
      <c r="AM51" s="311">
        <v>28</v>
      </c>
      <c r="AN51" s="281">
        <v>5</v>
      </c>
    </row>
    <row r="52" spans="1:40" s="311" customFormat="1" ht="15" customHeight="1" x14ac:dyDescent="0.25">
      <c r="A52" s="313" t="s">
        <v>224</v>
      </c>
      <c r="B52" s="283" t="str">
        <f>IF((AL52=0),"------",($B$12+AM52))</f>
        <v>------</v>
      </c>
      <c r="C52" s="284" t="str">
        <f t="shared" si="19"/>
        <v>------</v>
      </c>
      <c r="D52" s="285">
        <f>$D$12+$AM52</f>
        <v>43281</v>
      </c>
      <c r="E52" s="286">
        <f t="shared" si="39"/>
        <v>43281</v>
      </c>
      <c r="F52" s="285">
        <f>$F$12+$AM52</f>
        <v>43282</v>
      </c>
      <c r="G52" s="286">
        <f t="shared" si="2"/>
        <v>43282</v>
      </c>
      <c r="H52" s="285">
        <f>$H$12+$AM52</f>
        <v>43284</v>
      </c>
      <c r="I52" s="286">
        <f t="shared" si="3"/>
        <v>43284</v>
      </c>
      <c r="J52" s="287" t="str">
        <f>$AJ$12</f>
        <v>SITC</v>
      </c>
      <c r="K52" s="288" t="s">
        <v>464</v>
      </c>
      <c r="L52" s="289"/>
      <c r="M52" s="290">
        <f>$M$12+$AM52</f>
        <v>43287</v>
      </c>
      <c r="N52" s="284">
        <f t="shared" si="44"/>
        <v>43287</v>
      </c>
      <c r="O52" s="285" t="str">
        <f t="shared" si="45"/>
        <v/>
      </c>
      <c r="P52" s="286" t="str">
        <f t="shared" si="25"/>
        <v/>
      </c>
      <c r="Q52" s="292">
        <f>$Q$12</f>
        <v>0</v>
      </c>
      <c r="R52" s="285" t="str">
        <f t="shared" si="46"/>
        <v/>
      </c>
      <c r="S52" s="286" t="str">
        <f t="shared" si="8"/>
        <v/>
      </c>
      <c r="T52" s="292">
        <f>$T$12</f>
        <v>0</v>
      </c>
      <c r="U52" s="285" t="str">
        <f t="shared" si="49"/>
        <v/>
      </c>
      <c r="V52" s="286" t="str">
        <f t="shared" si="10"/>
        <v/>
      </c>
      <c r="W52" s="292">
        <f>$W$12</f>
        <v>0</v>
      </c>
      <c r="X52" s="314">
        <f>IF(Z52=0,"",$F52+Z52)</f>
        <v>43297</v>
      </c>
      <c r="Y52" s="315">
        <f t="shared" si="12"/>
        <v>43297</v>
      </c>
      <c r="Z52" s="316">
        <f>$Z$12</f>
        <v>15</v>
      </c>
      <c r="AA52" s="314">
        <f>IF(AC52=0,"",$F52+AC52)</f>
        <v>43297</v>
      </c>
      <c r="AB52" s="315">
        <f t="shared" si="14"/>
        <v>43297</v>
      </c>
      <c r="AC52" s="316">
        <f>$AC$12</f>
        <v>15</v>
      </c>
      <c r="AD52" s="285" t="str">
        <f t="shared" si="34"/>
        <v/>
      </c>
      <c r="AE52" s="286" t="str">
        <f t="shared" si="30"/>
        <v/>
      </c>
      <c r="AF52" s="292">
        <f>$AF$12</f>
        <v>0</v>
      </c>
      <c r="AG52" s="285" t="str">
        <f t="shared" si="35"/>
        <v/>
      </c>
      <c r="AH52" s="286" t="str">
        <f t="shared" si="18"/>
        <v/>
      </c>
      <c r="AI52" s="293">
        <f>$AI$12</f>
        <v>0</v>
      </c>
      <c r="AJ52" s="287" t="str">
        <f>$AJ$12</f>
        <v>SITC</v>
      </c>
      <c r="AK52" s="294">
        <f>$AK$12</f>
        <v>0</v>
      </c>
      <c r="AL52" s="280">
        <f>$AL$12</f>
        <v>0</v>
      </c>
      <c r="AM52" s="311">
        <v>28</v>
      </c>
      <c r="AN52" s="281">
        <v>6</v>
      </c>
    </row>
    <row r="53" spans="1:40" s="311" customFormat="1" ht="15" customHeight="1" x14ac:dyDescent="0.25">
      <c r="A53" s="313" t="s">
        <v>224</v>
      </c>
      <c r="B53" s="283" t="str">
        <f>IF((AL53=0),"------",($B$13+AM53))</f>
        <v>------</v>
      </c>
      <c r="C53" s="284" t="str">
        <f t="shared" si="19"/>
        <v>------</v>
      </c>
      <c r="D53" s="285">
        <f>$D$13+$AM53</f>
        <v>43281</v>
      </c>
      <c r="E53" s="286">
        <f t="shared" si="39"/>
        <v>43281</v>
      </c>
      <c r="F53" s="285">
        <f>$F$13+$AM53</f>
        <v>43282</v>
      </c>
      <c r="G53" s="286">
        <f t="shared" si="2"/>
        <v>43282</v>
      </c>
      <c r="H53" s="285">
        <f>$H$13+$AM53</f>
        <v>43284</v>
      </c>
      <c r="I53" s="286">
        <f t="shared" si="3"/>
        <v>43284</v>
      </c>
      <c r="J53" s="287" t="str">
        <f>$AJ$13</f>
        <v>WHL</v>
      </c>
      <c r="K53" s="288" t="s">
        <v>462</v>
      </c>
      <c r="L53" s="289" t="s">
        <v>463</v>
      </c>
      <c r="M53" s="290">
        <f>$M$13+$AM53</f>
        <v>43288</v>
      </c>
      <c r="N53" s="284">
        <f t="shared" si="44"/>
        <v>43288</v>
      </c>
      <c r="O53" s="285" t="str">
        <f t="shared" si="45"/>
        <v/>
      </c>
      <c r="P53" s="286" t="str">
        <f t="shared" si="25"/>
        <v/>
      </c>
      <c r="Q53" s="292">
        <f>$Q$13</f>
        <v>0</v>
      </c>
      <c r="R53" s="285" t="str">
        <f t="shared" si="46"/>
        <v/>
      </c>
      <c r="S53" s="286" t="str">
        <f t="shared" si="8"/>
        <v/>
      </c>
      <c r="T53" s="292">
        <f>$T$13</f>
        <v>0</v>
      </c>
      <c r="U53" s="285" t="str">
        <f t="shared" si="49"/>
        <v/>
      </c>
      <c r="V53" s="286" t="str">
        <f t="shared" si="10"/>
        <v/>
      </c>
      <c r="W53" s="292">
        <f>$W$13</f>
        <v>0</v>
      </c>
      <c r="X53" s="285">
        <f>IF(Z53=0,"",$F53+Z53)</f>
        <v>43298</v>
      </c>
      <c r="Y53" s="286">
        <f t="shared" si="12"/>
        <v>43298</v>
      </c>
      <c r="Z53" s="292">
        <f>$Z$13</f>
        <v>16</v>
      </c>
      <c r="AA53" s="285">
        <f>IF(AC53=0,"",$F53+AC53)</f>
        <v>43298</v>
      </c>
      <c r="AB53" s="286">
        <f t="shared" si="14"/>
        <v>43298</v>
      </c>
      <c r="AC53" s="292">
        <f>$AC$13</f>
        <v>16</v>
      </c>
      <c r="AD53" s="285">
        <f>IF(AF53=0,"",$F53+AF53)</f>
        <v>43295</v>
      </c>
      <c r="AE53" s="286">
        <f t="shared" si="30"/>
        <v>43295</v>
      </c>
      <c r="AF53" s="292">
        <f>$AF$13</f>
        <v>13</v>
      </c>
      <c r="AG53" s="285" t="str">
        <f t="shared" si="35"/>
        <v/>
      </c>
      <c r="AH53" s="286" t="str">
        <f t="shared" si="18"/>
        <v/>
      </c>
      <c r="AI53" s="293">
        <f>$AI$13</f>
        <v>0</v>
      </c>
      <c r="AJ53" s="287" t="str">
        <f>$AJ$13</f>
        <v>WHL</v>
      </c>
      <c r="AK53" s="294">
        <f>$AK$13</f>
        <v>0</v>
      </c>
      <c r="AL53" s="280">
        <f>$AL$13</f>
        <v>0</v>
      </c>
      <c r="AM53" s="311">
        <v>28</v>
      </c>
      <c r="AN53" s="281">
        <v>7</v>
      </c>
    </row>
    <row r="54" spans="1:40" s="318" customFormat="1" ht="15" customHeight="1" x14ac:dyDescent="0.25">
      <c r="A54" s="317" t="s">
        <v>224</v>
      </c>
      <c r="B54" s="283" t="str">
        <f>IF((AL54=0),"------",($B$14+AM54))</f>
        <v>------</v>
      </c>
      <c r="C54" s="284" t="str">
        <f t="shared" si="19"/>
        <v>------</v>
      </c>
      <c r="D54" s="285">
        <f>$D$14+$AM54</f>
        <v>43281</v>
      </c>
      <c r="E54" s="286">
        <f t="shared" si="39"/>
        <v>43281</v>
      </c>
      <c r="F54" s="285">
        <f>$F$14+$AM54</f>
        <v>43282</v>
      </c>
      <c r="G54" s="286">
        <f t="shared" si="2"/>
        <v>43282</v>
      </c>
      <c r="H54" s="285">
        <f>$H$14+$AM54</f>
        <v>43284</v>
      </c>
      <c r="I54" s="286">
        <f t="shared" si="3"/>
        <v>43284</v>
      </c>
      <c r="J54" s="287" t="str">
        <f>$AJ$14</f>
        <v>WHL</v>
      </c>
      <c r="K54" s="288" t="s">
        <v>460</v>
      </c>
      <c r="L54" s="289" t="s">
        <v>461</v>
      </c>
      <c r="M54" s="290">
        <f>$M$14+$AM54</f>
        <v>43288</v>
      </c>
      <c r="N54" s="284">
        <f t="shared" si="44"/>
        <v>43288</v>
      </c>
      <c r="O54" s="285">
        <f>IF(Q54=0,"",$F54+Q54)</f>
        <v>43297</v>
      </c>
      <c r="P54" s="286">
        <f t="shared" si="25"/>
        <v>43297</v>
      </c>
      <c r="Q54" s="292">
        <f>$Q$14</f>
        <v>15</v>
      </c>
      <c r="R54" s="285">
        <f>IF(T54=0,"",$F54+T54)</f>
        <v>43297</v>
      </c>
      <c r="S54" s="286">
        <f t="shared" si="8"/>
        <v>43297</v>
      </c>
      <c r="T54" s="292">
        <f>$T$14</f>
        <v>15</v>
      </c>
      <c r="U54" s="285">
        <f>IF(W54=0,"",$F54+W54)</f>
        <v>43300</v>
      </c>
      <c r="V54" s="286">
        <f t="shared" si="10"/>
        <v>43300</v>
      </c>
      <c r="W54" s="292">
        <f>$W$14</f>
        <v>18</v>
      </c>
      <c r="X54" s="285" t="str">
        <f t="shared" si="47"/>
        <v/>
      </c>
      <c r="Y54" s="286" t="str">
        <f t="shared" si="12"/>
        <v/>
      </c>
      <c r="Z54" s="292">
        <f>$Z$14</f>
        <v>0</v>
      </c>
      <c r="AA54" s="285" t="str">
        <f t="shared" si="48"/>
        <v/>
      </c>
      <c r="AB54" s="286" t="str">
        <f t="shared" si="14"/>
        <v/>
      </c>
      <c r="AC54" s="292">
        <f>$AC$14</f>
        <v>0</v>
      </c>
      <c r="AD54" s="285" t="str">
        <f t="shared" si="34"/>
        <v/>
      </c>
      <c r="AE54" s="286" t="str">
        <f t="shared" si="30"/>
        <v/>
      </c>
      <c r="AF54" s="292">
        <f>$AF$14</f>
        <v>0</v>
      </c>
      <c r="AG54" s="285" t="str">
        <f t="shared" si="35"/>
        <v/>
      </c>
      <c r="AH54" s="286" t="str">
        <f t="shared" si="18"/>
        <v/>
      </c>
      <c r="AI54" s="293">
        <f>$AI$14</f>
        <v>0</v>
      </c>
      <c r="AJ54" s="287" t="str">
        <f>$AJ$14</f>
        <v>WHL</v>
      </c>
      <c r="AK54" s="294">
        <f>$AK$14</f>
        <v>0</v>
      </c>
      <c r="AL54" s="295">
        <f>$AL$14</f>
        <v>0</v>
      </c>
      <c r="AM54" s="318">
        <v>28</v>
      </c>
      <c r="AN54" s="281">
        <v>8</v>
      </c>
    </row>
    <row r="55" spans="1:40" s="319" customFormat="1" ht="15" customHeight="1" x14ac:dyDescent="0.25">
      <c r="A55" s="317" t="s">
        <v>224</v>
      </c>
      <c r="B55" s="283" t="str">
        <f>IF((AL55=0),"------",($B$15+AM55))</f>
        <v>------</v>
      </c>
      <c r="C55" s="284" t="str">
        <f t="shared" si="19"/>
        <v>------</v>
      </c>
      <c r="D55" s="285">
        <f>$D$15+$AM55</f>
        <v>43280</v>
      </c>
      <c r="E55" s="286">
        <f t="shared" si="39"/>
        <v>43280</v>
      </c>
      <c r="F55" s="285">
        <f>$F$15+$AM55</f>
        <v>43281</v>
      </c>
      <c r="G55" s="286">
        <f t="shared" si="2"/>
        <v>43281</v>
      </c>
      <c r="H55" s="285">
        <f>$H$15+$AM55</f>
        <v>43283</v>
      </c>
      <c r="I55" s="286">
        <f t="shared" si="3"/>
        <v>43283</v>
      </c>
      <c r="J55" s="287" t="str">
        <f>$AJ$15</f>
        <v>SITC</v>
      </c>
      <c r="K55" s="288" t="s">
        <v>464</v>
      </c>
      <c r="L55" s="289"/>
      <c r="M55" s="290">
        <f>$M$15+$AM55</f>
        <v>43284</v>
      </c>
      <c r="N55" s="284">
        <f t="shared" si="44"/>
        <v>43284</v>
      </c>
      <c r="O55" s="285">
        <f>IF(Q55=0,"",$F55+Q55)</f>
        <v>43295</v>
      </c>
      <c r="P55" s="286">
        <f t="shared" si="25"/>
        <v>43295</v>
      </c>
      <c r="Q55" s="292">
        <f>$Q$15</f>
        <v>14</v>
      </c>
      <c r="R55" s="285">
        <f>IF(T55=0,"",$F55+T55)</f>
        <v>43295</v>
      </c>
      <c r="S55" s="286">
        <f t="shared" si="8"/>
        <v>43295</v>
      </c>
      <c r="T55" s="292">
        <f>$T$15</f>
        <v>14</v>
      </c>
      <c r="U55" s="285">
        <f>IF(W55=0,"",$F55+W55)</f>
        <v>43294</v>
      </c>
      <c r="V55" s="286">
        <f t="shared" si="10"/>
        <v>43294</v>
      </c>
      <c r="W55" s="292">
        <f>$W$15</f>
        <v>13</v>
      </c>
      <c r="X55" s="285" t="str">
        <f t="shared" si="47"/>
        <v/>
      </c>
      <c r="Y55" s="286" t="str">
        <f t="shared" si="12"/>
        <v/>
      </c>
      <c r="Z55" s="292">
        <f>$Z$15</f>
        <v>0</v>
      </c>
      <c r="AA55" s="285" t="str">
        <f t="shared" si="48"/>
        <v/>
      </c>
      <c r="AB55" s="286" t="str">
        <f t="shared" si="14"/>
        <v/>
      </c>
      <c r="AC55" s="292">
        <f>$AC$15</f>
        <v>0</v>
      </c>
      <c r="AD55" s="285" t="str">
        <f t="shared" si="34"/>
        <v/>
      </c>
      <c r="AE55" s="286" t="str">
        <f t="shared" si="30"/>
        <v/>
      </c>
      <c r="AF55" s="292">
        <f>$AF$15</f>
        <v>0</v>
      </c>
      <c r="AG55" s="285" t="str">
        <f t="shared" si="35"/>
        <v/>
      </c>
      <c r="AH55" s="286" t="str">
        <f t="shared" si="18"/>
        <v/>
      </c>
      <c r="AI55" s="293">
        <f>$AI$15</f>
        <v>0</v>
      </c>
      <c r="AJ55" s="287" t="str">
        <f>$AJ$15</f>
        <v>SITC</v>
      </c>
      <c r="AK55" s="294">
        <f>$AK$15</f>
        <v>0</v>
      </c>
      <c r="AL55" s="295">
        <f>$AL$15</f>
        <v>0</v>
      </c>
      <c r="AM55" s="311">
        <v>28</v>
      </c>
      <c r="AN55" s="281">
        <v>9</v>
      </c>
    </row>
    <row r="56" spans="1:40" s="311" customFormat="1" ht="15" customHeight="1" thickBot="1" x14ac:dyDescent="0.3">
      <c r="A56" s="299" t="s">
        <v>224</v>
      </c>
      <c r="B56" s="300" t="str">
        <f>IF((AL56=0),"------",($B$16+AM56))</f>
        <v>------</v>
      </c>
      <c r="C56" s="301" t="str">
        <f t="shared" si="19"/>
        <v>------</v>
      </c>
      <c r="D56" s="302">
        <f>$D$16+$AM56</f>
        <v>43281</v>
      </c>
      <c r="E56" s="303">
        <f>D56</f>
        <v>43281</v>
      </c>
      <c r="F56" s="302">
        <f>$F$16+$AM56</f>
        <v>43282</v>
      </c>
      <c r="G56" s="303">
        <f t="shared" si="2"/>
        <v>43282</v>
      </c>
      <c r="H56" s="302">
        <f>$H$16+$AM56</f>
        <v>43284</v>
      </c>
      <c r="I56" s="303">
        <f t="shared" si="3"/>
        <v>43284</v>
      </c>
      <c r="J56" s="304" t="str">
        <f>$AJ$16</f>
        <v>ONE</v>
      </c>
      <c r="K56" s="305" t="s">
        <v>435</v>
      </c>
      <c r="L56" s="306" t="s">
        <v>436</v>
      </c>
      <c r="M56" s="307">
        <f>$M$16+$AM56</f>
        <v>43289</v>
      </c>
      <c r="N56" s="301">
        <f>M56</f>
        <v>43289</v>
      </c>
      <c r="O56" s="302">
        <f t="shared" si="45"/>
        <v>43295</v>
      </c>
      <c r="P56" s="303">
        <f t="shared" si="25"/>
        <v>43295</v>
      </c>
      <c r="Q56" s="308">
        <f>$Q$16</f>
        <v>13</v>
      </c>
      <c r="R56" s="302">
        <f t="shared" si="46"/>
        <v>43296</v>
      </c>
      <c r="S56" s="303">
        <f t="shared" si="8"/>
        <v>43296</v>
      </c>
      <c r="T56" s="308">
        <f>$T$16</f>
        <v>14</v>
      </c>
      <c r="U56" s="302">
        <f t="shared" si="49"/>
        <v>43298</v>
      </c>
      <c r="V56" s="303">
        <f t="shared" si="10"/>
        <v>43298</v>
      </c>
      <c r="W56" s="308">
        <f>$W$16</f>
        <v>16</v>
      </c>
      <c r="X56" s="302" t="str">
        <f t="shared" si="47"/>
        <v/>
      </c>
      <c r="Y56" s="303" t="str">
        <f t="shared" si="12"/>
        <v/>
      </c>
      <c r="Z56" s="308">
        <f>$Z$16</f>
        <v>0</v>
      </c>
      <c r="AA56" s="302">
        <f t="shared" si="48"/>
        <v>43299</v>
      </c>
      <c r="AB56" s="303">
        <f t="shared" si="14"/>
        <v>43299</v>
      </c>
      <c r="AC56" s="308">
        <f>$AC$16</f>
        <v>17</v>
      </c>
      <c r="AD56" s="302" t="str">
        <f t="shared" si="34"/>
        <v/>
      </c>
      <c r="AE56" s="303" t="str">
        <f t="shared" si="30"/>
        <v/>
      </c>
      <c r="AF56" s="308">
        <f>$AF$16</f>
        <v>0</v>
      </c>
      <c r="AG56" s="302" t="str">
        <f t="shared" si="35"/>
        <v/>
      </c>
      <c r="AH56" s="303" t="str">
        <f t="shared" si="18"/>
        <v/>
      </c>
      <c r="AI56" s="309">
        <f>$AI$16</f>
        <v>0</v>
      </c>
      <c r="AJ56" s="304" t="str">
        <f>$AJ$16</f>
        <v>ONE</v>
      </c>
      <c r="AK56" s="310">
        <f>$AK$16</f>
        <v>0</v>
      </c>
      <c r="AL56" s="280">
        <f>$AL$16</f>
        <v>0</v>
      </c>
      <c r="AM56" s="311">
        <v>28</v>
      </c>
      <c r="AN56" s="281">
        <v>10</v>
      </c>
    </row>
    <row r="57" spans="1:40" ht="15" customHeight="1" x14ac:dyDescent="0.25">
      <c r="A57" s="191" t="s">
        <v>224</v>
      </c>
      <c r="B57" s="166" t="str">
        <f>IF((AL57=0),"------",($B$7+AM57))</f>
        <v>------</v>
      </c>
      <c r="C57" s="15" t="str">
        <f t="shared" si="19"/>
        <v>------</v>
      </c>
      <c r="D57" s="17">
        <f>$D$7+$AM57</f>
        <v>43288</v>
      </c>
      <c r="E57" s="16">
        <f t="shared" si="39"/>
        <v>43288</v>
      </c>
      <c r="F57" s="17">
        <f>$F$7+$AM57</f>
        <v>43289</v>
      </c>
      <c r="G57" s="16">
        <f t="shared" si="2"/>
        <v>43289</v>
      </c>
      <c r="H57" s="17">
        <f>$H$7+$AM57</f>
        <v>43291</v>
      </c>
      <c r="I57" s="16">
        <f t="shared" si="3"/>
        <v>43291</v>
      </c>
      <c r="J57" s="167" t="str">
        <f>$AJ$7</f>
        <v>TSLINE</v>
      </c>
      <c r="K57" s="168" t="s">
        <v>464</v>
      </c>
      <c r="L57" s="169"/>
      <c r="M57" s="18">
        <f>$M$7+$AM57</f>
        <v>43297</v>
      </c>
      <c r="N57" s="15">
        <f t="shared" ref="N57:N65" si="50">M57</f>
        <v>43297</v>
      </c>
      <c r="O57" s="17" t="str">
        <f>IF(Q57=0,"",$M47+Q57)</f>
        <v/>
      </c>
      <c r="P57" s="16" t="str">
        <f t="shared" si="25"/>
        <v/>
      </c>
      <c r="Q57" s="170">
        <f>$Q$7</f>
        <v>0</v>
      </c>
      <c r="R57" s="17" t="str">
        <f t="shared" si="46"/>
        <v/>
      </c>
      <c r="S57" s="16" t="str">
        <f t="shared" si="8"/>
        <v/>
      </c>
      <c r="T57" s="170">
        <f>$T$7</f>
        <v>0</v>
      </c>
      <c r="U57" s="17" t="str">
        <f t="shared" si="49"/>
        <v/>
      </c>
      <c r="V57" s="16" t="str">
        <f t="shared" si="10"/>
        <v/>
      </c>
      <c r="W57" s="170">
        <f>$W$7</f>
        <v>0</v>
      </c>
      <c r="X57" s="17">
        <f>IF(Z57=0,"",$F57+Z57)</f>
        <v>43304</v>
      </c>
      <c r="Y57" s="16">
        <f t="shared" si="12"/>
        <v>43304</v>
      </c>
      <c r="Z57" s="170">
        <f>$Z$7</f>
        <v>15</v>
      </c>
      <c r="AA57" s="17">
        <f>IF(AC57=0,"",$F57+AC57)</f>
        <v>43305</v>
      </c>
      <c r="AB57" s="16">
        <f t="shared" si="14"/>
        <v>43305</v>
      </c>
      <c r="AC57" s="170">
        <f>$AC$7</f>
        <v>16</v>
      </c>
      <c r="AD57" s="17" t="str">
        <f t="shared" si="34"/>
        <v/>
      </c>
      <c r="AE57" s="16" t="str">
        <f t="shared" si="30"/>
        <v/>
      </c>
      <c r="AF57" s="170">
        <f>$AF$7</f>
        <v>0</v>
      </c>
      <c r="AG57" s="17">
        <f t="shared" si="35"/>
        <v>43307</v>
      </c>
      <c r="AH57" s="16">
        <f t="shared" si="18"/>
        <v>43307</v>
      </c>
      <c r="AI57" s="171">
        <f>$AI$7</f>
        <v>17</v>
      </c>
      <c r="AJ57" s="167" t="str">
        <f>$AJ$7</f>
        <v>TSLINE</v>
      </c>
      <c r="AK57" s="172">
        <f>$AK$7</f>
        <v>0</v>
      </c>
      <c r="AL57" s="173">
        <f>$AL$7</f>
        <v>0</v>
      </c>
      <c r="AM57" s="26">
        <v>35</v>
      </c>
      <c r="AN57" s="1">
        <v>1</v>
      </c>
    </row>
    <row r="58" spans="1:40" ht="15" customHeight="1" x14ac:dyDescent="0.25">
      <c r="A58" s="192" t="s">
        <v>224</v>
      </c>
      <c r="B58" s="174" t="str">
        <f>IF((AL58=0),"------",($B$8+AM58))</f>
        <v>------</v>
      </c>
      <c r="C58" s="19" t="str">
        <f t="shared" si="19"/>
        <v>------</v>
      </c>
      <c r="D58" s="21">
        <f>$D$8+$AM58</f>
        <v>43287</v>
      </c>
      <c r="E58" s="20">
        <f t="shared" si="39"/>
        <v>43287</v>
      </c>
      <c r="F58" s="21">
        <f>$F$8+$AM58</f>
        <v>43288</v>
      </c>
      <c r="G58" s="20">
        <f t="shared" si="2"/>
        <v>43288</v>
      </c>
      <c r="H58" s="21">
        <f>$H$8+$AM58</f>
        <v>43290</v>
      </c>
      <c r="I58" s="20">
        <f t="shared" si="3"/>
        <v>43290</v>
      </c>
      <c r="J58" s="175" t="str">
        <f>$AJ$8</f>
        <v>WHL</v>
      </c>
      <c r="K58" s="176" t="s">
        <v>464</v>
      </c>
      <c r="L58" s="177"/>
      <c r="M58" s="22">
        <f>$M$8+$AM58</f>
        <v>43291</v>
      </c>
      <c r="N58" s="19">
        <f t="shared" si="50"/>
        <v>43291</v>
      </c>
      <c r="O58" s="23">
        <f>IF(Q58=0,"",$F58+Q58)</f>
        <v>43300</v>
      </c>
      <c r="P58" s="20">
        <f t="shared" si="25"/>
        <v>43300</v>
      </c>
      <c r="Q58" s="25">
        <f>$Q$8</f>
        <v>12</v>
      </c>
      <c r="R58" s="21">
        <f>IF(T58=0,"",$F58+T58)</f>
        <v>43301</v>
      </c>
      <c r="S58" s="20">
        <f t="shared" si="8"/>
        <v>43301</v>
      </c>
      <c r="T58" s="25">
        <f>$T$8</f>
        <v>13</v>
      </c>
      <c r="U58" s="21" t="str">
        <f t="shared" si="49"/>
        <v/>
      </c>
      <c r="V58" s="20" t="str">
        <f t="shared" si="10"/>
        <v/>
      </c>
      <c r="W58" s="25">
        <f>$W$8</f>
        <v>0</v>
      </c>
      <c r="X58" s="21" t="str">
        <f t="shared" si="47"/>
        <v/>
      </c>
      <c r="Y58" s="20" t="str">
        <f t="shared" si="12"/>
        <v/>
      </c>
      <c r="Z58" s="25">
        <f>$Z$8</f>
        <v>0</v>
      </c>
      <c r="AA58" s="21" t="str">
        <f t="shared" si="48"/>
        <v/>
      </c>
      <c r="AB58" s="20" t="str">
        <f t="shared" si="14"/>
        <v/>
      </c>
      <c r="AC58" s="25">
        <f>$AC$8</f>
        <v>0</v>
      </c>
      <c r="AD58" s="21" t="str">
        <f t="shared" si="34"/>
        <v/>
      </c>
      <c r="AE58" s="20" t="str">
        <f t="shared" si="30"/>
        <v/>
      </c>
      <c r="AF58" s="25">
        <f>$AF$8</f>
        <v>0</v>
      </c>
      <c r="AG58" s="21" t="str">
        <f t="shared" si="35"/>
        <v/>
      </c>
      <c r="AH58" s="20" t="str">
        <f t="shared" si="18"/>
        <v/>
      </c>
      <c r="AI58" s="178">
        <f>$AI$8</f>
        <v>0</v>
      </c>
      <c r="AJ58" s="175" t="str">
        <f>$AJ$8</f>
        <v>WHL</v>
      </c>
      <c r="AK58" s="179">
        <f>$AK$8</f>
        <v>0</v>
      </c>
      <c r="AL58" s="173">
        <f>$AL$8</f>
        <v>0</v>
      </c>
      <c r="AM58" s="26">
        <v>35</v>
      </c>
      <c r="AN58" s="1">
        <v>2</v>
      </c>
    </row>
    <row r="59" spans="1:40" ht="15" customHeight="1" x14ac:dyDescent="0.25">
      <c r="A59" s="192" t="s">
        <v>224</v>
      </c>
      <c r="B59" s="174">
        <f>IF((AL59=0),"------",($B$9+AM59))</f>
        <v>43287</v>
      </c>
      <c r="C59" s="19">
        <f t="shared" si="19"/>
        <v>43287</v>
      </c>
      <c r="D59" s="21">
        <f>$D$9+$AM59</f>
        <v>43288</v>
      </c>
      <c r="E59" s="20">
        <f t="shared" si="39"/>
        <v>43288</v>
      </c>
      <c r="F59" s="21">
        <f>$F$9+$AM59</f>
        <v>43289</v>
      </c>
      <c r="G59" s="20">
        <f t="shared" si="2"/>
        <v>43289</v>
      </c>
      <c r="H59" s="21">
        <f>$H$9+$AM59</f>
        <v>43291</v>
      </c>
      <c r="I59" s="20">
        <f t="shared" si="3"/>
        <v>43291</v>
      </c>
      <c r="J59" s="175" t="str">
        <f>$AJ$9</f>
        <v>ONE</v>
      </c>
      <c r="K59" s="176" t="s">
        <v>437</v>
      </c>
      <c r="L59" s="177" t="s">
        <v>438</v>
      </c>
      <c r="M59" s="22">
        <f>$M$9+$AM59</f>
        <v>43293</v>
      </c>
      <c r="N59" s="19">
        <f t="shared" si="50"/>
        <v>43293</v>
      </c>
      <c r="O59" s="21" t="str">
        <f t="shared" ref="O59:O66" si="51">IF(Q59=0,"",$M49+Q59)</f>
        <v/>
      </c>
      <c r="P59" s="20" t="str">
        <f t="shared" si="25"/>
        <v/>
      </c>
      <c r="Q59" s="25">
        <f>$Q$9</f>
        <v>0</v>
      </c>
      <c r="R59" s="21" t="str">
        <f t="shared" si="46"/>
        <v/>
      </c>
      <c r="S59" s="20" t="str">
        <f t="shared" si="8"/>
        <v/>
      </c>
      <c r="T59" s="25">
        <f>$T$9</f>
        <v>0</v>
      </c>
      <c r="U59" s="21">
        <f>IF(W59=0,"",$F59+W59)</f>
        <v>43300</v>
      </c>
      <c r="V59" s="20">
        <f t="shared" si="10"/>
        <v>43300</v>
      </c>
      <c r="W59" s="25">
        <f>$W$9</f>
        <v>11</v>
      </c>
      <c r="X59" s="21">
        <f>IF(Z59=0,"",$F59+Z59)</f>
        <v>43299</v>
      </c>
      <c r="Y59" s="20">
        <f t="shared" si="12"/>
        <v>43299</v>
      </c>
      <c r="Z59" s="25">
        <f>$Z$9</f>
        <v>10</v>
      </c>
      <c r="AA59" s="21">
        <f>IF(AC59=0,"",$F59+AC59)</f>
        <v>43298</v>
      </c>
      <c r="AB59" s="20">
        <f t="shared" si="14"/>
        <v>43298</v>
      </c>
      <c r="AC59" s="25">
        <f>$AC$9</f>
        <v>9</v>
      </c>
      <c r="AD59" s="21" t="str">
        <f t="shared" si="34"/>
        <v/>
      </c>
      <c r="AE59" s="20" t="str">
        <f t="shared" si="30"/>
        <v/>
      </c>
      <c r="AF59" s="25">
        <f>$AF$9</f>
        <v>0</v>
      </c>
      <c r="AG59" s="21" t="str">
        <f t="shared" si="35"/>
        <v/>
      </c>
      <c r="AH59" s="20" t="str">
        <f t="shared" si="18"/>
        <v/>
      </c>
      <c r="AI59" s="178">
        <f>$AI$9</f>
        <v>0</v>
      </c>
      <c r="AJ59" s="175" t="str">
        <f>$AJ$9</f>
        <v>ONE</v>
      </c>
      <c r="AK59" s="179" t="str">
        <f>$AK$9</f>
        <v>LCL : ONLY NGO *2</v>
      </c>
      <c r="AL59" s="173" t="str">
        <f>$AL$9</f>
        <v>LCL</v>
      </c>
      <c r="AM59" s="26">
        <v>35</v>
      </c>
      <c r="AN59" s="1">
        <v>3</v>
      </c>
    </row>
    <row r="60" spans="1:40" ht="15" customHeight="1" x14ac:dyDescent="0.25">
      <c r="A60" s="192" t="s">
        <v>224</v>
      </c>
      <c r="B60" s="174" t="str">
        <f>IF((AL60=0),"------",($B$10+AM60))</f>
        <v>------</v>
      </c>
      <c r="C60" s="19" t="str">
        <f t="shared" si="19"/>
        <v>------</v>
      </c>
      <c r="D60" s="21">
        <f>$D$10+$AM60</f>
        <v>43288</v>
      </c>
      <c r="E60" s="20">
        <f t="shared" si="39"/>
        <v>43288</v>
      </c>
      <c r="F60" s="21">
        <f>$F$10+$AM60</f>
        <v>43289</v>
      </c>
      <c r="G60" s="20">
        <f t="shared" si="2"/>
        <v>43289</v>
      </c>
      <c r="H60" s="21">
        <f>$H$10+$AM60</f>
        <v>43291</v>
      </c>
      <c r="I60" s="20">
        <f t="shared" si="3"/>
        <v>43291</v>
      </c>
      <c r="J60" s="175" t="str">
        <f>$AJ$10</f>
        <v>EVER</v>
      </c>
      <c r="K60" s="176" t="s">
        <v>488</v>
      </c>
      <c r="L60" s="177" t="s">
        <v>489</v>
      </c>
      <c r="M60" s="22">
        <f>$M$10+$AM60</f>
        <v>43292</v>
      </c>
      <c r="N60" s="19">
        <f t="shared" si="50"/>
        <v>43292</v>
      </c>
      <c r="O60" s="21">
        <f>IF(Q60=0,"",$F60+Q60)</f>
        <v>43300</v>
      </c>
      <c r="P60" s="20">
        <f t="shared" si="25"/>
        <v>43300</v>
      </c>
      <c r="Q60" s="25">
        <f>$Q$10</f>
        <v>11</v>
      </c>
      <c r="R60" s="21" t="str">
        <f>IF(T60=0,"",$F60+T60)</f>
        <v/>
      </c>
      <c r="S60" s="20" t="str">
        <f t="shared" si="8"/>
        <v/>
      </c>
      <c r="T60" s="25">
        <f>$T$10</f>
        <v>0</v>
      </c>
      <c r="U60" s="21">
        <f>IF(W60=0,"",$F60+W60)</f>
        <v>43303</v>
      </c>
      <c r="V60" s="20">
        <f t="shared" si="10"/>
        <v>43303</v>
      </c>
      <c r="W60" s="25">
        <f>$W$10</f>
        <v>14</v>
      </c>
      <c r="X60" s="21" t="str">
        <f t="shared" si="47"/>
        <v/>
      </c>
      <c r="Y60" s="20" t="str">
        <f t="shared" si="12"/>
        <v/>
      </c>
      <c r="Z60" s="25">
        <f>$Z$10</f>
        <v>0</v>
      </c>
      <c r="AA60" s="21" t="str">
        <f t="shared" si="48"/>
        <v/>
      </c>
      <c r="AB60" s="20" t="str">
        <f t="shared" si="14"/>
        <v/>
      </c>
      <c r="AC60" s="25">
        <f>$AC$10</f>
        <v>0</v>
      </c>
      <c r="AD60" s="21" t="str">
        <f t="shared" si="34"/>
        <v/>
      </c>
      <c r="AE60" s="20" t="str">
        <f t="shared" si="30"/>
        <v/>
      </c>
      <c r="AF60" s="25">
        <f>$AF$10</f>
        <v>0</v>
      </c>
      <c r="AG60" s="21" t="str">
        <f t="shared" si="35"/>
        <v/>
      </c>
      <c r="AH60" s="20" t="str">
        <f t="shared" si="18"/>
        <v/>
      </c>
      <c r="AI60" s="178">
        <f>$AI$10</f>
        <v>0</v>
      </c>
      <c r="AJ60" s="175" t="str">
        <f>$AJ$10</f>
        <v>EVER</v>
      </c>
      <c r="AK60" s="179">
        <f>$AK$10</f>
        <v>0</v>
      </c>
      <c r="AL60" s="173">
        <f>$AL$10</f>
        <v>0</v>
      </c>
      <c r="AM60" s="26">
        <v>35</v>
      </c>
      <c r="AN60" s="1">
        <v>4</v>
      </c>
    </row>
    <row r="61" spans="1:40" ht="15" customHeight="1" x14ac:dyDescent="0.25">
      <c r="A61" s="192" t="s">
        <v>224</v>
      </c>
      <c r="B61" s="174" t="str">
        <f>IF((AL61=0),"------",($B$11+AM61))</f>
        <v>------</v>
      </c>
      <c r="C61" s="19" t="str">
        <f t="shared" si="19"/>
        <v>------</v>
      </c>
      <c r="D61" s="21">
        <f>$D$11+$AM61</f>
        <v>43288</v>
      </c>
      <c r="E61" s="20">
        <f t="shared" si="39"/>
        <v>43288</v>
      </c>
      <c r="F61" s="21">
        <f>$F$11+$AM61</f>
        <v>43289</v>
      </c>
      <c r="G61" s="20">
        <f t="shared" si="2"/>
        <v>43289</v>
      </c>
      <c r="H61" s="21">
        <f>$H$11+$AM61</f>
        <v>43291</v>
      </c>
      <c r="I61" s="20">
        <f t="shared" si="3"/>
        <v>43291</v>
      </c>
      <c r="J61" s="175" t="str">
        <f>$AJ$11</f>
        <v>ONE</v>
      </c>
      <c r="K61" s="176" t="s">
        <v>464</v>
      </c>
      <c r="L61" s="177"/>
      <c r="M61" s="22">
        <f>$M$11+$AM61</f>
        <v>43294</v>
      </c>
      <c r="N61" s="19">
        <f t="shared" si="50"/>
        <v>43294</v>
      </c>
      <c r="O61" s="21">
        <f>IF(Q61=0,"",$F61+Q61)</f>
        <v>43300</v>
      </c>
      <c r="P61" s="20">
        <f t="shared" si="25"/>
        <v>43300</v>
      </c>
      <c r="Q61" s="25">
        <f>$Q$11</f>
        <v>11</v>
      </c>
      <c r="R61" s="21">
        <f>IF(T61=0,"",$F61+T61)</f>
        <v>43302</v>
      </c>
      <c r="S61" s="20">
        <f t="shared" si="8"/>
        <v>43302</v>
      </c>
      <c r="T61" s="25">
        <f>$T$11</f>
        <v>13</v>
      </c>
      <c r="U61" s="21" t="str">
        <f t="shared" si="49"/>
        <v/>
      </c>
      <c r="V61" s="20" t="str">
        <f t="shared" si="10"/>
        <v/>
      </c>
      <c r="W61" s="25">
        <f>$W$11</f>
        <v>0</v>
      </c>
      <c r="X61" s="21" t="str">
        <f t="shared" si="47"/>
        <v/>
      </c>
      <c r="Y61" s="20" t="str">
        <f t="shared" si="12"/>
        <v/>
      </c>
      <c r="Z61" s="25">
        <f>$Z$11</f>
        <v>0</v>
      </c>
      <c r="AA61" s="21" t="str">
        <f t="shared" si="48"/>
        <v/>
      </c>
      <c r="AB61" s="20" t="str">
        <f t="shared" si="14"/>
        <v/>
      </c>
      <c r="AC61" s="25">
        <f>$AC$11</f>
        <v>0</v>
      </c>
      <c r="AD61" s="21" t="str">
        <f t="shared" si="34"/>
        <v/>
      </c>
      <c r="AE61" s="20" t="str">
        <f t="shared" si="30"/>
        <v/>
      </c>
      <c r="AF61" s="25">
        <f>$AF$11</f>
        <v>0</v>
      </c>
      <c r="AG61" s="21" t="str">
        <f t="shared" si="35"/>
        <v/>
      </c>
      <c r="AH61" s="20" t="str">
        <f t="shared" si="18"/>
        <v/>
      </c>
      <c r="AI61" s="178">
        <f>$AI$11</f>
        <v>0</v>
      </c>
      <c r="AJ61" s="175" t="str">
        <f>$AJ$11</f>
        <v>ONE</v>
      </c>
      <c r="AK61" s="179">
        <f>$AK$11</f>
        <v>0</v>
      </c>
      <c r="AL61" s="173">
        <f>$AL$11</f>
        <v>0</v>
      </c>
      <c r="AM61" s="26">
        <v>35</v>
      </c>
      <c r="AN61" s="1">
        <v>5</v>
      </c>
    </row>
    <row r="62" spans="1:40" ht="15" customHeight="1" x14ac:dyDescent="0.25">
      <c r="A62" s="192" t="s">
        <v>224</v>
      </c>
      <c r="B62" s="174" t="str">
        <f>IF((AL62=0),"------",($B$12+AM62))</f>
        <v>------</v>
      </c>
      <c r="C62" s="19" t="str">
        <f t="shared" si="19"/>
        <v>------</v>
      </c>
      <c r="D62" s="21">
        <f>$D$12+$AM62</f>
        <v>43288</v>
      </c>
      <c r="E62" s="20">
        <f t="shared" si="39"/>
        <v>43288</v>
      </c>
      <c r="F62" s="21">
        <f>$F$12+$AM62</f>
        <v>43289</v>
      </c>
      <c r="G62" s="20">
        <f t="shared" si="2"/>
        <v>43289</v>
      </c>
      <c r="H62" s="21">
        <f>$H$12+$AM62</f>
        <v>43291</v>
      </c>
      <c r="I62" s="20">
        <f t="shared" si="3"/>
        <v>43291</v>
      </c>
      <c r="J62" s="175" t="str">
        <f>$AJ$12</f>
        <v>SITC</v>
      </c>
      <c r="K62" s="176" t="s">
        <v>464</v>
      </c>
      <c r="L62" s="177"/>
      <c r="M62" s="22">
        <f>$M$12+$AM62</f>
        <v>43294</v>
      </c>
      <c r="N62" s="19">
        <f t="shared" si="50"/>
        <v>43294</v>
      </c>
      <c r="O62" s="21" t="str">
        <f t="shared" si="51"/>
        <v/>
      </c>
      <c r="P62" s="20" t="str">
        <f t="shared" si="25"/>
        <v/>
      </c>
      <c r="Q62" s="25">
        <f>$Q$12</f>
        <v>0</v>
      </c>
      <c r="R62" s="21" t="str">
        <f t="shared" si="46"/>
        <v/>
      </c>
      <c r="S62" s="20" t="str">
        <f t="shared" si="8"/>
        <v/>
      </c>
      <c r="T62" s="25">
        <f>$T$12</f>
        <v>0</v>
      </c>
      <c r="U62" s="21" t="str">
        <f t="shared" si="49"/>
        <v/>
      </c>
      <c r="V62" s="20" t="str">
        <f t="shared" si="10"/>
        <v/>
      </c>
      <c r="W62" s="25">
        <f>$W$12</f>
        <v>0</v>
      </c>
      <c r="X62" s="21">
        <f>IF(Z62=0,"",$F62+Z62)</f>
        <v>43304</v>
      </c>
      <c r="Y62" s="20">
        <f t="shared" si="12"/>
        <v>43304</v>
      </c>
      <c r="Z62" s="25">
        <f>$Z$12</f>
        <v>15</v>
      </c>
      <c r="AA62" s="21">
        <f>IF(AC62=0,"",$F62+AC62)</f>
        <v>43304</v>
      </c>
      <c r="AB62" s="20">
        <f t="shared" si="14"/>
        <v>43304</v>
      </c>
      <c r="AC62" s="25">
        <f>$AC$12</f>
        <v>15</v>
      </c>
      <c r="AD62" s="21" t="str">
        <f t="shared" si="34"/>
        <v/>
      </c>
      <c r="AE62" s="20" t="str">
        <f t="shared" si="30"/>
        <v/>
      </c>
      <c r="AF62" s="25">
        <f>$AF$12</f>
        <v>0</v>
      </c>
      <c r="AG62" s="21" t="str">
        <f t="shared" si="35"/>
        <v/>
      </c>
      <c r="AH62" s="20" t="str">
        <f t="shared" si="18"/>
        <v/>
      </c>
      <c r="AI62" s="178">
        <f>$AI$12</f>
        <v>0</v>
      </c>
      <c r="AJ62" s="175" t="str">
        <f>$AJ$12</f>
        <v>SITC</v>
      </c>
      <c r="AK62" s="179">
        <f>$AK$12</f>
        <v>0</v>
      </c>
      <c r="AL62" s="173">
        <f>$AL$12</f>
        <v>0</v>
      </c>
      <c r="AM62" s="26">
        <v>35</v>
      </c>
      <c r="AN62" s="1">
        <v>6</v>
      </c>
    </row>
    <row r="63" spans="1:40" ht="15" customHeight="1" x14ac:dyDescent="0.25">
      <c r="A63" s="192" t="s">
        <v>224</v>
      </c>
      <c r="B63" s="174" t="str">
        <f>IF((AL63=0),"------",($B$13+AM63))</f>
        <v>------</v>
      </c>
      <c r="C63" s="19" t="str">
        <f t="shared" si="19"/>
        <v>------</v>
      </c>
      <c r="D63" s="21">
        <f>$D$13+$AM63</f>
        <v>43288</v>
      </c>
      <c r="E63" s="20">
        <f t="shared" si="39"/>
        <v>43288</v>
      </c>
      <c r="F63" s="21">
        <f>$F$13+$AM63</f>
        <v>43289</v>
      </c>
      <c r="G63" s="20">
        <f t="shared" si="2"/>
        <v>43289</v>
      </c>
      <c r="H63" s="21">
        <f>$H$13+$AM63</f>
        <v>43291</v>
      </c>
      <c r="I63" s="20">
        <f t="shared" si="3"/>
        <v>43291</v>
      </c>
      <c r="J63" s="175" t="str">
        <f>$AJ$13</f>
        <v>WHL</v>
      </c>
      <c r="K63" s="176" t="s">
        <v>464</v>
      </c>
      <c r="L63" s="177"/>
      <c r="M63" s="22">
        <f>$M$13+$AM63</f>
        <v>43295</v>
      </c>
      <c r="N63" s="19">
        <f t="shared" si="50"/>
        <v>43295</v>
      </c>
      <c r="O63" s="21" t="str">
        <f t="shared" si="51"/>
        <v/>
      </c>
      <c r="P63" s="20" t="str">
        <f t="shared" si="25"/>
        <v/>
      </c>
      <c r="Q63" s="25">
        <f>$Q$13</f>
        <v>0</v>
      </c>
      <c r="R63" s="21" t="str">
        <f t="shared" si="46"/>
        <v/>
      </c>
      <c r="S63" s="20" t="str">
        <f t="shared" si="8"/>
        <v/>
      </c>
      <c r="T63" s="25">
        <f>$T$13</f>
        <v>0</v>
      </c>
      <c r="U63" s="21" t="str">
        <f t="shared" si="49"/>
        <v/>
      </c>
      <c r="V63" s="20" t="str">
        <f t="shared" si="10"/>
        <v/>
      </c>
      <c r="W63" s="25">
        <f>$W$13</f>
        <v>0</v>
      </c>
      <c r="X63" s="21">
        <f>IF(Z63=0,"",$F63+Z63)</f>
        <v>43305</v>
      </c>
      <c r="Y63" s="20">
        <f t="shared" si="12"/>
        <v>43305</v>
      </c>
      <c r="Z63" s="25">
        <f>$Z$13</f>
        <v>16</v>
      </c>
      <c r="AA63" s="21">
        <f>IF(AC63=0,"",$F63+AC63)</f>
        <v>43305</v>
      </c>
      <c r="AB63" s="20">
        <f t="shared" si="14"/>
        <v>43305</v>
      </c>
      <c r="AC63" s="25">
        <f>$AC$13</f>
        <v>16</v>
      </c>
      <c r="AD63" s="21">
        <f>IF(AF63=0,"",$F63+AF63)</f>
        <v>43302</v>
      </c>
      <c r="AE63" s="20">
        <f t="shared" si="30"/>
        <v>43302</v>
      </c>
      <c r="AF63" s="25">
        <f>$AF$13</f>
        <v>13</v>
      </c>
      <c r="AG63" s="21" t="str">
        <f t="shared" si="35"/>
        <v/>
      </c>
      <c r="AH63" s="20" t="str">
        <f t="shared" si="18"/>
        <v/>
      </c>
      <c r="AI63" s="178">
        <f>$AI$13</f>
        <v>0</v>
      </c>
      <c r="AJ63" s="175" t="str">
        <f>$AJ$13</f>
        <v>WHL</v>
      </c>
      <c r="AK63" s="179">
        <f>$AK$13</f>
        <v>0</v>
      </c>
      <c r="AL63" s="173">
        <f>$AL$13</f>
        <v>0</v>
      </c>
      <c r="AM63" s="26">
        <v>35</v>
      </c>
      <c r="AN63" s="1">
        <v>7</v>
      </c>
    </row>
    <row r="64" spans="1:40" s="196" customFormat="1" ht="15" customHeight="1" x14ac:dyDescent="0.25">
      <c r="A64" s="195" t="s">
        <v>224</v>
      </c>
      <c r="B64" s="174" t="str">
        <f>IF((AL64=0),"------",($B$14+AM64))</f>
        <v>------</v>
      </c>
      <c r="C64" s="19" t="str">
        <f t="shared" si="19"/>
        <v>------</v>
      </c>
      <c r="D64" s="21">
        <f>$D$14+$AM64</f>
        <v>43288</v>
      </c>
      <c r="E64" s="20">
        <f t="shared" si="39"/>
        <v>43288</v>
      </c>
      <c r="F64" s="21">
        <f>$F$14+$AM64</f>
        <v>43289</v>
      </c>
      <c r="G64" s="20">
        <f t="shared" si="2"/>
        <v>43289</v>
      </c>
      <c r="H64" s="21">
        <f>$H$14+$AM64</f>
        <v>43291</v>
      </c>
      <c r="I64" s="20">
        <f t="shared" si="3"/>
        <v>43291</v>
      </c>
      <c r="J64" s="175" t="str">
        <f>$AJ$14</f>
        <v>WHL</v>
      </c>
      <c r="K64" s="176" t="s">
        <v>464</v>
      </c>
      <c r="L64" s="177"/>
      <c r="M64" s="22">
        <f>$M$14+$AM64</f>
        <v>43295</v>
      </c>
      <c r="N64" s="19">
        <f t="shared" si="50"/>
        <v>43295</v>
      </c>
      <c r="O64" s="21">
        <f>IF(Q64=0,"",$F64+Q64)</f>
        <v>43304</v>
      </c>
      <c r="P64" s="20">
        <f t="shared" si="25"/>
        <v>43304</v>
      </c>
      <c r="Q64" s="25">
        <f>$Q$14</f>
        <v>15</v>
      </c>
      <c r="R64" s="21">
        <f>IF(T64=0,"",$F64+T64)</f>
        <v>43304</v>
      </c>
      <c r="S64" s="20">
        <f t="shared" si="8"/>
        <v>43304</v>
      </c>
      <c r="T64" s="25">
        <f>$T$14</f>
        <v>15</v>
      </c>
      <c r="U64" s="21">
        <f>IF(W64=0,"",$F64+W64)</f>
        <v>43307</v>
      </c>
      <c r="V64" s="20">
        <f t="shared" si="10"/>
        <v>43307</v>
      </c>
      <c r="W64" s="25">
        <f>$W$14</f>
        <v>18</v>
      </c>
      <c r="X64" s="21" t="str">
        <f t="shared" si="47"/>
        <v/>
      </c>
      <c r="Y64" s="20" t="str">
        <f t="shared" si="12"/>
        <v/>
      </c>
      <c r="Z64" s="25">
        <f>$Z$14</f>
        <v>0</v>
      </c>
      <c r="AA64" s="21" t="str">
        <f t="shared" si="48"/>
        <v/>
      </c>
      <c r="AB64" s="20" t="str">
        <f t="shared" si="14"/>
        <v/>
      </c>
      <c r="AC64" s="25">
        <f>$AC$14</f>
        <v>0</v>
      </c>
      <c r="AD64" s="21" t="str">
        <f t="shared" si="34"/>
        <v/>
      </c>
      <c r="AE64" s="20" t="str">
        <f t="shared" si="30"/>
        <v/>
      </c>
      <c r="AF64" s="25">
        <f>$AF$14</f>
        <v>0</v>
      </c>
      <c r="AG64" s="21" t="str">
        <f t="shared" si="35"/>
        <v/>
      </c>
      <c r="AH64" s="20" t="str">
        <f t="shared" si="18"/>
        <v/>
      </c>
      <c r="AI64" s="178">
        <f>$AI$14</f>
        <v>0</v>
      </c>
      <c r="AJ64" s="175" t="str">
        <f>$AJ$14</f>
        <v>WHL</v>
      </c>
      <c r="AK64" s="179">
        <f>$AK$14</f>
        <v>0</v>
      </c>
      <c r="AL64" s="189">
        <f>$AL$14</f>
        <v>0</v>
      </c>
      <c r="AM64" s="196">
        <v>35</v>
      </c>
      <c r="AN64" s="1">
        <v>8</v>
      </c>
    </row>
    <row r="65" spans="1:42" s="197" customFormat="1" ht="15" customHeight="1" x14ac:dyDescent="0.25">
      <c r="A65" s="195" t="s">
        <v>224</v>
      </c>
      <c r="B65" s="174" t="str">
        <f>IF((AL65=0),"------",($B$15+AM65))</f>
        <v>------</v>
      </c>
      <c r="C65" s="19" t="str">
        <f t="shared" si="19"/>
        <v>------</v>
      </c>
      <c r="D65" s="21">
        <f>$D$15+$AM65</f>
        <v>43287</v>
      </c>
      <c r="E65" s="20">
        <f t="shared" si="39"/>
        <v>43287</v>
      </c>
      <c r="F65" s="21">
        <f>$F$15+$AM65</f>
        <v>43288</v>
      </c>
      <c r="G65" s="20">
        <f t="shared" si="2"/>
        <v>43288</v>
      </c>
      <c r="H65" s="21">
        <f>$H$15+$AM65</f>
        <v>43290</v>
      </c>
      <c r="I65" s="20">
        <f t="shared" si="3"/>
        <v>43290</v>
      </c>
      <c r="J65" s="175" t="str">
        <f>$AJ$15</f>
        <v>SITC</v>
      </c>
      <c r="K65" s="176" t="s">
        <v>464</v>
      </c>
      <c r="L65" s="177"/>
      <c r="M65" s="22">
        <f>$M$15+$AM65</f>
        <v>43291</v>
      </c>
      <c r="N65" s="19">
        <f t="shared" si="50"/>
        <v>43291</v>
      </c>
      <c r="O65" s="21">
        <f>IF(Q65=0,"",$F65+Q65)</f>
        <v>43302</v>
      </c>
      <c r="P65" s="20">
        <f t="shared" si="25"/>
        <v>43302</v>
      </c>
      <c r="Q65" s="25">
        <f>$Q$15</f>
        <v>14</v>
      </c>
      <c r="R65" s="21">
        <f>IF(T65=0,"",$F65+T65)</f>
        <v>43302</v>
      </c>
      <c r="S65" s="20">
        <f t="shared" si="8"/>
        <v>43302</v>
      </c>
      <c r="T65" s="25">
        <f>$T$15</f>
        <v>14</v>
      </c>
      <c r="U65" s="21">
        <f>IF(W65=0,"",$F65+W65)</f>
        <v>43301</v>
      </c>
      <c r="V65" s="20">
        <f t="shared" si="10"/>
        <v>43301</v>
      </c>
      <c r="W65" s="25">
        <f>$W$15</f>
        <v>13</v>
      </c>
      <c r="X65" s="21" t="str">
        <f t="shared" si="47"/>
        <v/>
      </c>
      <c r="Y65" s="20" t="str">
        <f t="shared" si="12"/>
        <v/>
      </c>
      <c r="Z65" s="25">
        <f>$Z$15</f>
        <v>0</v>
      </c>
      <c r="AA65" s="21" t="str">
        <f t="shared" si="48"/>
        <v/>
      </c>
      <c r="AB65" s="20" t="str">
        <f t="shared" si="14"/>
        <v/>
      </c>
      <c r="AC65" s="25">
        <f>$AC$15</f>
        <v>0</v>
      </c>
      <c r="AD65" s="21" t="str">
        <f t="shared" si="34"/>
        <v/>
      </c>
      <c r="AE65" s="20" t="str">
        <f t="shared" si="30"/>
        <v/>
      </c>
      <c r="AF65" s="25">
        <f>$AF$15</f>
        <v>0</v>
      </c>
      <c r="AG65" s="21" t="str">
        <f t="shared" si="35"/>
        <v/>
      </c>
      <c r="AH65" s="20" t="str">
        <f t="shared" si="18"/>
        <v/>
      </c>
      <c r="AI65" s="178">
        <f>$AI$15</f>
        <v>0</v>
      </c>
      <c r="AJ65" s="175" t="str">
        <f>$AJ$15</f>
        <v>SITC</v>
      </c>
      <c r="AK65" s="179">
        <f>$AK$15</f>
        <v>0</v>
      </c>
      <c r="AL65" s="189">
        <f>$AL$15</f>
        <v>0</v>
      </c>
      <c r="AM65" s="26">
        <v>35</v>
      </c>
      <c r="AN65" s="1">
        <v>9</v>
      </c>
    </row>
    <row r="66" spans="1:42" ht="15" customHeight="1" thickBot="1" x14ac:dyDescent="0.3">
      <c r="A66" s="190" t="s">
        <v>224</v>
      </c>
      <c r="B66" s="200" t="str">
        <f>IF((AL66=0),"------",($B$16+AM66))</f>
        <v>------</v>
      </c>
      <c r="C66" s="30" t="str">
        <f t="shared" si="19"/>
        <v>------</v>
      </c>
      <c r="D66" s="28">
        <f>$D$16+$AM66</f>
        <v>43288</v>
      </c>
      <c r="E66" s="27">
        <f>D66</f>
        <v>43288</v>
      </c>
      <c r="F66" s="28">
        <f>$F$16+$AM66</f>
        <v>43289</v>
      </c>
      <c r="G66" s="27">
        <f t="shared" si="2"/>
        <v>43289</v>
      </c>
      <c r="H66" s="28">
        <f>$H$16+$AM66</f>
        <v>43291</v>
      </c>
      <c r="I66" s="27">
        <f t="shared" si="3"/>
        <v>43291</v>
      </c>
      <c r="J66" s="182" t="str">
        <f>$AJ$16</f>
        <v>ONE</v>
      </c>
      <c r="K66" s="183" t="s">
        <v>439</v>
      </c>
      <c r="L66" s="184" t="s">
        <v>440</v>
      </c>
      <c r="M66" s="29">
        <f>$M$16+$AM66</f>
        <v>43296</v>
      </c>
      <c r="N66" s="185">
        <f>M66</f>
        <v>43296</v>
      </c>
      <c r="O66" s="28">
        <f t="shared" si="51"/>
        <v>43302</v>
      </c>
      <c r="P66" s="27">
        <f t="shared" si="25"/>
        <v>43302</v>
      </c>
      <c r="Q66" s="186">
        <f>$Q$16</f>
        <v>13</v>
      </c>
      <c r="R66" s="28">
        <f t="shared" si="46"/>
        <v>43303</v>
      </c>
      <c r="S66" s="27">
        <f t="shared" si="8"/>
        <v>43303</v>
      </c>
      <c r="T66" s="186">
        <f>$T$16</f>
        <v>14</v>
      </c>
      <c r="U66" s="28">
        <f t="shared" si="49"/>
        <v>43305</v>
      </c>
      <c r="V66" s="27">
        <f t="shared" si="10"/>
        <v>43305</v>
      </c>
      <c r="W66" s="186">
        <f>$W$16</f>
        <v>16</v>
      </c>
      <c r="X66" s="28" t="str">
        <f t="shared" si="47"/>
        <v/>
      </c>
      <c r="Y66" s="27" t="str">
        <f t="shared" si="12"/>
        <v/>
      </c>
      <c r="Z66" s="186">
        <f>$Z$16</f>
        <v>0</v>
      </c>
      <c r="AA66" s="28">
        <f t="shared" si="48"/>
        <v>43306</v>
      </c>
      <c r="AB66" s="27">
        <f t="shared" si="14"/>
        <v>43306</v>
      </c>
      <c r="AC66" s="186">
        <f>$AC$16</f>
        <v>17</v>
      </c>
      <c r="AD66" s="28" t="str">
        <f t="shared" si="34"/>
        <v/>
      </c>
      <c r="AE66" s="27" t="str">
        <f t="shared" si="30"/>
        <v/>
      </c>
      <c r="AF66" s="186">
        <f>$AF$16</f>
        <v>0</v>
      </c>
      <c r="AG66" s="28" t="str">
        <f t="shared" si="35"/>
        <v/>
      </c>
      <c r="AH66" s="27" t="str">
        <f t="shared" si="18"/>
        <v/>
      </c>
      <c r="AI66" s="187">
        <f>$AI$16</f>
        <v>0</v>
      </c>
      <c r="AJ66" s="182" t="str">
        <f>$AJ$16</f>
        <v>ONE</v>
      </c>
      <c r="AK66" s="188">
        <f>$AK$16</f>
        <v>0</v>
      </c>
      <c r="AL66" s="173">
        <f>$AL$16</f>
        <v>0</v>
      </c>
      <c r="AM66" s="26">
        <v>35</v>
      </c>
      <c r="AN66" s="1">
        <v>10</v>
      </c>
    </row>
    <row r="67" spans="1:42" s="311" customFormat="1" ht="15" customHeight="1" x14ac:dyDescent="0.25">
      <c r="A67" s="312" t="s">
        <v>224</v>
      </c>
      <c r="B67" s="320" t="str">
        <f>IF((AL67=0),"------",($B$7+AM67))</f>
        <v>------</v>
      </c>
      <c r="C67" s="270" t="str">
        <f t="shared" si="19"/>
        <v>------</v>
      </c>
      <c r="D67" s="271">
        <f>$D$7+$AM67</f>
        <v>43295</v>
      </c>
      <c r="E67" s="272">
        <f t="shared" si="39"/>
        <v>43295</v>
      </c>
      <c r="F67" s="271">
        <f>$F$7+$AM67</f>
        <v>43296</v>
      </c>
      <c r="G67" s="272">
        <f t="shared" si="2"/>
        <v>43296</v>
      </c>
      <c r="H67" s="271">
        <f>$H$7+$AM67</f>
        <v>43298</v>
      </c>
      <c r="I67" s="272">
        <f t="shared" si="3"/>
        <v>43298</v>
      </c>
      <c r="J67" s="273" t="str">
        <f>$AJ$7</f>
        <v>TSLINE</v>
      </c>
      <c r="K67" s="274" t="s">
        <v>464</v>
      </c>
      <c r="L67" s="275"/>
      <c r="M67" s="276">
        <f>$M$7+$AM67</f>
        <v>43304</v>
      </c>
      <c r="N67" s="270">
        <f t="shared" ref="N67:N75" si="52">M67</f>
        <v>43304</v>
      </c>
      <c r="O67" s="271" t="str">
        <f>IF(Q67=0,"",$M57+Q67)</f>
        <v/>
      </c>
      <c r="P67" s="272" t="str">
        <f t="shared" si="25"/>
        <v/>
      </c>
      <c r="Q67" s="277">
        <f>$Q$7</f>
        <v>0</v>
      </c>
      <c r="R67" s="271" t="str">
        <f t="shared" si="46"/>
        <v/>
      </c>
      <c r="S67" s="272" t="str">
        <f t="shared" si="8"/>
        <v/>
      </c>
      <c r="T67" s="277">
        <f>$T$7</f>
        <v>0</v>
      </c>
      <c r="U67" s="271" t="str">
        <f t="shared" si="49"/>
        <v/>
      </c>
      <c r="V67" s="272" t="str">
        <f t="shared" si="10"/>
        <v/>
      </c>
      <c r="W67" s="277">
        <f>$W$7</f>
        <v>0</v>
      </c>
      <c r="X67" s="271">
        <f>IF(Z67=0,"",$F67+Z67)</f>
        <v>43311</v>
      </c>
      <c r="Y67" s="272">
        <f t="shared" si="12"/>
        <v>43311</v>
      </c>
      <c r="Z67" s="277">
        <f>$Z$7</f>
        <v>15</v>
      </c>
      <c r="AA67" s="271">
        <f>IF(AC67=0,"",$F67+AC67)</f>
        <v>43312</v>
      </c>
      <c r="AB67" s="272">
        <f t="shared" si="14"/>
        <v>43312</v>
      </c>
      <c r="AC67" s="277">
        <f>$AC$7</f>
        <v>16</v>
      </c>
      <c r="AD67" s="271" t="str">
        <f t="shared" si="34"/>
        <v/>
      </c>
      <c r="AE67" s="272" t="str">
        <f t="shared" si="30"/>
        <v/>
      </c>
      <c r="AF67" s="277">
        <f>$AF$7</f>
        <v>0</v>
      </c>
      <c r="AG67" s="271">
        <f t="shared" si="35"/>
        <v>43314</v>
      </c>
      <c r="AH67" s="272">
        <f t="shared" si="18"/>
        <v>43314</v>
      </c>
      <c r="AI67" s="278">
        <f>$AI$7</f>
        <v>17</v>
      </c>
      <c r="AJ67" s="273" t="str">
        <f>$AJ$7</f>
        <v>TSLINE</v>
      </c>
      <c r="AK67" s="279">
        <f>$AK$7</f>
        <v>0</v>
      </c>
      <c r="AL67" s="280">
        <f>$AL$7</f>
        <v>0</v>
      </c>
      <c r="AM67" s="311">
        <v>42</v>
      </c>
      <c r="AN67" s="281">
        <v>1</v>
      </c>
    </row>
    <row r="68" spans="1:42" s="311" customFormat="1" ht="15" customHeight="1" x14ac:dyDescent="0.25">
      <c r="A68" s="313" t="s">
        <v>224</v>
      </c>
      <c r="B68" s="321" t="str">
        <f>IF((AL68=0),"------",($B$8+AM68))</f>
        <v>------</v>
      </c>
      <c r="C68" s="284" t="str">
        <f t="shared" si="19"/>
        <v>------</v>
      </c>
      <c r="D68" s="285">
        <f>$D$8+$AM68</f>
        <v>43294</v>
      </c>
      <c r="E68" s="286">
        <f t="shared" si="39"/>
        <v>43294</v>
      </c>
      <c r="F68" s="285">
        <f>$F$8+$AM68</f>
        <v>43295</v>
      </c>
      <c r="G68" s="286">
        <f t="shared" si="2"/>
        <v>43295</v>
      </c>
      <c r="H68" s="285">
        <f>$H$8+$AM68</f>
        <v>43297</v>
      </c>
      <c r="I68" s="286">
        <f t="shared" si="3"/>
        <v>43297</v>
      </c>
      <c r="J68" s="287" t="str">
        <f>$AJ$8</f>
        <v>WHL</v>
      </c>
      <c r="K68" s="288" t="s">
        <v>464</v>
      </c>
      <c r="L68" s="289"/>
      <c r="M68" s="290">
        <f>$M$8+$AM68</f>
        <v>43298</v>
      </c>
      <c r="N68" s="284">
        <f t="shared" si="52"/>
        <v>43298</v>
      </c>
      <c r="O68" s="291">
        <f>IF(Q68=0,"",$F68+Q68)</f>
        <v>43307</v>
      </c>
      <c r="P68" s="286">
        <f t="shared" si="25"/>
        <v>43307</v>
      </c>
      <c r="Q68" s="292">
        <f>$Q$8</f>
        <v>12</v>
      </c>
      <c r="R68" s="285">
        <f>IF(T68=0,"",$F68+T68)</f>
        <v>43308</v>
      </c>
      <c r="S68" s="286">
        <f t="shared" si="8"/>
        <v>43308</v>
      </c>
      <c r="T68" s="292">
        <f>$T$8</f>
        <v>13</v>
      </c>
      <c r="U68" s="285" t="str">
        <f t="shared" si="49"/>
        <v/>
      </c>
      <c r="V68" s="286" t="str">
        <f t="shared" si="10"/>
        <v/>
      </c>
      <c r="W68" s="292">
        <f>$W$8</f>
        <v>0</v>
      </c>
      <c r="X68" s="285" t="str">
        <f t="shared" si="47"/>
        <v/>
      </c>
      <c r="Y68" s="286" t="str">
        <f t="shared" si="12"/>
        <v/>
      </c>
      <c r="Z68" s="292">
        <f>$Z$8</f>
        <v>0</v>
      </c>
      <c r="AA68" s="285" t="str">
        <f t="shared" si="48"/>
        <v/>
      </c>
      <c r="AB68" s="286" t="str">
        <f t="shared" si="14"/>
        <v/>
      </c>
      <c r="AC68" s="292">
        <f>$AC$8</f>
        <v>0</v>
      </c>
      <c r="AD68" s="285" t="str">
        <f t="shared" si="34"/>
        <v/>
      </c>
      <c r="AE68" s="286" t="str">
        <f t="shared" si="30"/>
        <v/>
      </c>
      <c r="AF68" s="292">
        <f>$AF$8</f>
        <v>0</v>
      </c>
      <c r="AG68" s="285" t="str">
        <f t="shared" si="35"/>
        <v/>
      </c>
      <c r="AH68" s="286" t="str">
        <f t="shared" si="18"/>
        <v/>
      </c>
      <c r="AI68" s="293">
        <f>$AI$8</f>
        <v>0</v>
      </c>
      <c r="AJ68" s="287" t="str">
        <f>$AJ$8</f>
        <v>WHL</v>
      </c>
      <c r="AK68" s="294">
        <f>$AK$8</f>
        <v>0</v>
      </c>
      <c r="AL68" s="280">
        <f>$AL$8</f>
        <v>0</v>
      </c>
      <c r="AM68" s="311">
        <v>42</v>
      </c>
      <c r="AN68" s="281">
        <v>2</v>
      </c>
    </row>
    <row r="69" spans="1:42" s="311" customFormat="1" ht="15" customHeight="1" x14ac:dyDescent="0.25">
      <c r="A69" s="313" t="s">
        <v>224</v>
      </c>
      <c r="B69" s="321">
        <f>IF((AL69=0),"------",($B$9+AM69))</f>
        <v>43294</v>
      </c>
      <c r="C69" s="284">
        <f t="shared" si="19"/>
        <v>43294</v>
      </c>
      <c r="D69" s="285">
        <f>$D$9+$AM69</f>
        <v>43295</v>
      </c>
      <c r="E69" s="286">
        <f t="shared" si="39"/>
        <v>43295</v>
      </c>
      <c r="F69" s="285">
        <f>$F$9+$AM69</f>
        <v>43296</v>
      </c>
      <c r="G69" s="286">
        <f t="shared" si="2"/>
        <v>43296</v>
      </c>
      <c r="H69" s="285">
        <f>$H$9+$AM69</f>
        <v>43298</v>
      </c>
      <c r="I69" s="286">
        <f t="shared" si="3"/>
        <v>43298</v>
      </c>
      <c r="J69" s="287" t="str">
        <f>$AJ$9</f>
        <v>ONE</v>
      </c>
      <c r="K69" s="288" t="s">
        <v>464</v>
      </c>
      <c r="L69" s="289"/>
      <c r="M69" s="290">
        <f>$M$9+$AM69</f>
        <v>43300</v>
      </c>
      <c r="N69" s="284">
        <f t="shared" si="52"/>
        <v>43300</v>
      </c>
      <c r="O69" s="285" t="str">
        <f t="shared" ref="O69:O76" si="53">IF(Q69=0,"",$M59+Q69)</f>
        <v/>
      </c>
      <c r="P69" s="286" t="str">
        <f t="shared" si="25"/>
        <v/>
      </c>
      <c r="Q69" s="292">
        <f>$Q$9</f>
        <v>0</v>
      </c>
      <c r="R69" s="285" t="str">
        <f t="shared" si="46"/>
        <v/>
      </c>
      <c r="S69" s="286" t="str">
        <f t="shared" si="8"/>
        <v/>
      </c>
      <c r="T69" s="292">
        <f>$T$9</f>
        <v>0</v>
      </c>
      <c r="U69" s="285">
        <f>IF(W69=0,"",$F69+W69)</f>
        <v>43307</v>
      </c>
      <c r="V69" s="286">
        <f t="shared" si="10"/>
        <v>43307</v>
      </c>
      <c r="W69" s="292">
        <f>$W$9</f>
        <v>11</v>
      </c>
      <c r="X69" s="285">
        <f>IF(Z69=0,"",$F69+Z69)</f>
        <v>43306</v>
      </c>
      <c r="Y69" s="286">
        <f t="shared" si="12"/>
        <v>43306</v>
      </c>
      <c r="Z69" s="292">
        <f>$Z$9</f>
        <v>10</v>
      </c>
      <c r="AA69" s="285">
        <f>IF(AC69=0,"",$F69+AC69)</f>
        <v>43305</v>
      </c>
      <c r="AB69" s="286">
        <f t="shared" si="14"/>
        <v>43305</v>
      </c>
      <c r="AC69" s="292">
        <f>$AC$9</f>
        <v>9</v>
      </c>
      <c r="AD69" s="285" t="str">
        <f t="shared" si="34"/>
        <v/>
      </c>
      <c r="AE69" s="286" t="str">
        <f t="shared" si="30"/>
        <v/>
      </c>
      <c r="AF69" s="292">
        <f>$AF$9</f>
        <v>0</v>
      </c>
      <c r="AG69" s="285" t="str">
        <f t="shared" si="35"/>
        <v/>
      </c>
      <c r="AH69" s="286" t="str">
        <f t="shared" si="18"/>
        <v/>
      </c>
      <c r="AI69" s="293">
        <f>$AI$9</f>
        <v>0</v>
      </c>
      <c r="AJ69" s="287" t="str">
        <f>$AJ$9</f>
        <v>ONE</v>
      </c>
      <c r="AK69" s="294" t="str">
        <f>$AK$9</f>
        <v>LCL : ONLY NGO *2</v>
      </c>
      <c r="AL69" s="280" t="str">
        <f>$AL$9</f>
        <v>LCL</v>
      </c>
      <c r="AM69" s="311">
        <v>42</v>
      </c>
      <c r="AN69" s="281">
        <v>3</v>
      </c>
    </row>
    <row r="70" spans="1:42" s="311" customFormat="1" ht="15" customHeight="1" x14ac:dyDescent="0.25">
      <c r="A70" s="313" t="s">
        <v>224</v>
      </c>
      <c r="B70" s="321" t="str">
        <f>IF((AL70=0),"------",($B$10+AM70))</f>
        <v>------</v>
      </c>
      <c r="C70" s="284" t="str">
        <f t="shared" si="19"/>
        <v>------</v>
      </c>
      <c r="D70" s="285">
        <f>$D$10+$AM70</f>
        <v>43295</v>
      </c>
      <c r="E70" s="286">
        <f t="shared" si="39"/>
        <v>43295</v>
      </c>
      <c r="F70" s="285">
        <f>$F$10+$AM70</f>
        <v>43296</v>
      </c>
      <c r="G70" s="286">
        <f t="shared" si="2"/>
        <v>43296</v>
      </c>
      <c r="H70" s="285">
        <f>$H$10+$AM70</f>
        <v>43298</v>
      </c>
      <c r="I70" s="286">
        <f t="shared" si="3"/>
        <v>43298</v>
      </c>
      <c r="J70" s="287" t="str">
        <f>$AJ$10</f>
        <v>EVER</v>
      </c>
      <c r="K70" s="288" t="s">
        <v>484</v>
      </c>
      <c r="L70" s="289" t="s">
        <v>490</v>
      </c>
      <c r="M70" s="290">
        <f>$M$10+$AM70</f>
        <v>43299</v>
      </c>
      <c r="N70" s="284">
        <f t="shared" si="52"/>
        <v>43299</v>
      </c>
      <c r="O70" s="285">
        <f>IF(Q70=0,"",$F70+Q70)</f>
        <v>43307</v>
      </c>
      <c r="P70" s="286">
        <f t="shared" si="25"/>
        <v>43307</v>
      </c>
      <c r="Q70" s="292">
        <f>$Q$10</f>
        <v>11</v>
      </c>
      <c r="R70" s="285" t="str">
        <f>IF(T70=0,"",$F70+T70)</f>
        <v/>
      </c>
      <c r="S70" s="286" t="str">
        <f t="shared" si="8"/>
        <v/>
      </c>
      <c r="T70" s="292">
        <f>$T$10</f>
        <v>0</v>
      </c>
      <c r="U70" s="285">
        <f>IF(W70=0,"",$F70+W70)</f>
        <v>43310</v>
      </c>
      <c r="V70" s="286">
        <f t="shared" si="10"/>
        <v>43310</v>
      </c>
      <c r="W70" s="292">
        <f>$W$10</f>
        <v>14</v>
      </c>
      <c r="X70" s="285" t="str">
        <f t="shared" si="47"/>
        <v/>
      </c>
      <c r="Y70" s="286" t="str">
        <f t="shared" si="12"/>
        <v/>
      </c>
      <c r="Z70" s="292">
        <f>$Z$10</f>
        <v>0</v>
      </c>
      <c r="AA70" s="285" t="str">
        <f t="shared" si="48"/>
        <v/>
      </c>
      <c r="AB70" s="286" t="str">
        <f t="shared" si="14"/>
        <v/>
      </c>
      <c r="AC70" s="292">
        <f>$AC$10</f>
        <v>0</v>
      </c>
      <c r="AD70" s="285" t="str">
        <f t="shared" si="34"/>
        <v/>
      </c>
      <c r="AE70" s="286" t="str">
        <f t="shared" si="30"/>
        <v/>
      </c>
      <c r="AF70" s="292">
        <f>$AF$10</f>
        <v>0</v>
      </c>
      <c r="AG70" s="285" t="str">
        <f t="shared" si="35"/>
        <v/>
      </c>
      <c r="AH70" s="286" t="str">
        <f t="shared" si="18"/>
        <v/>
      </c>
      <c r="AI70" s="293">
        <f>$AI$10</f>
        <v>0</v>
      </c>
      <c r="AJ70" s="287" t="str">
        <f>$AJ$10</f>
        <v>EVER</v>
      </c>
      <c r="AK70" s="294">
        <f>$AK$10</f>
        <v>0</v>
      </c>
      <c r="AL70" s="280">
        <f>$AL$10</f>
        <v>0</v>
      </c>
      <c r="AM70" s="311">
        <v>42</v>
      </c>
      <c r="AN70" s="281">
        <v>4</v>
      </c>
    </row>
    <row r="71" spans="1:42" s="311" customFormat="1" ht="15" customHeight="1" x14ac:dyDescent="0.25">
      <c r="A71" s="313" t="s">
        <v>224</v>
      </c>
      <c r="B71" s="321" t="str">
        <f>IF((AL71=0),"------",($B$11+AM71))</f>
        <v>------</v>
      </c>
      <c r="C71" s="284" t="str">
        <f t="shared" si="19"/>
        <v>------</v>
      </c>
      <c r="D71" s="285">
        <f>$D$11+$AM71</f>
        <v>43295</v>
      </c>
      <c r="E71" s="286">
        <f t="shared" si="39"/>
        <v>43295</v>
      </c>
      <c r="F71" s="285">
        <f>$F$11+$AM71</f>
        <v>43296</v>
      </c>
      <c r="G71" s="286">
        <f t="shared" ref="G71:G76" si="54">F71</f>
        <v>43296</v>
      </c>
      <c r="H71" s="285">
        <f>$H$11+$AM71</f>
        <v>43298</v>
      </c>
      <c r="I71" s="286">
        <f t="shared" ref="I71:I76" si="55">H71</f>
        <v>43298</v>
      </c>
      <c r="J71" s="287" t="str">
        <f>$AJ$11</f>
        <v>ONE</v>
      </c>
      <c r="K71" s="288" t="s">
        <v>464</v>
      </c>
      <c r="L71" s="289"/>
      <c r="M71" s="290">
        <f>$M$11+$AM71</f>
        <v>43301</v>
      </c>
      <c r="N71" s="284">
        <f t="shared" si="52"/>
        <v>43301</v>
      </c>
      <c r="O71" s="285">
        <f>IF(Q71=0,"",$F71+Q71)</f>
        <v>43307</v>
      </c>
      <c r="P71" s="286">
        <f t="shared" si="25"/>
        <v>43307</v>
      </c>
      <c r="Q71" s="292">
        <f>$Q$11</f>
        <v>11</v>
      </c>
      <c r="R71" s="285">
        <f>IF(T71=0,"",$F71+T71)</f>
        <v>43309</v>
      </c>
      <c r="S71" s="286">
        <f t="shared" ref="S71:S76" si="56">R71</f>
        <v>43309</v>
      </c>
      <c r="T71" s="292">
        <f>$T$11</f>
        <v>13</v>
      </c>
      <c r="U71" s="285" t="str">
        <f t="shared" si="49"/>
        <v/>
      </c>
      <c r="V71" s="286" t="str">
        <f t="shared" ref="V71:V76" si="57">U71</f>
        <v/>
      </c>
      <c r="W71" s="292">
        <f>$W$11</f>
        <v>0</v>
      </c>
      <c r="X71" s="285" t="str">
        <f t="shared" si="47"/>
        <v/>
      </c>
      <c r="Y71" s="286" t="str">
        <f t="shared" ref="Y71:Y76" si="58">X71</f>
        <v/>
      </c>
      <c r="Z71" s="292">
        <f>$Z$11</f>
        <v>0</v>
      </c>
      <c r="AA71" s="285" t="str">
        <f t="shared" si="48"/>
        <v/>
      </c>
      <c r="AB71" s="286" t="str">
        <f t="shared" ref="AB71:AB76" si="59">AA71</f>
        <v/>
      </c>
      <c r="AC71" s="292">
        <f>$AC$11</f>
        <v>0</v>
      </c>
      <c r="AD71" s="285" t="str">
        <f t="shared" si="34"/>
        <v/>
      </c>
      <c r="AE71" s="286" t="str">
        <f t="shared" si="30"/>
        <v/>
      </c>
      <c r="AF71" s="292">
        <f>$AF$11</f>
        <v>0</v>
      </c>
      <c r="AG71" s="285" t="str">
        <f t="shared" si="35"/>
        <v/>
      </c>
      <c r="AH71" s="286" t="str">
        <f t="shared" ref="AH71:AH76" si="60">AG71</f>
        <v/>
      </c>
      <c r="AI71" s="293">
        <f>$AI$11</f>
        <v>0</v>
      </c>
      <c r="AJ71" s="287" t="str">
        <f>$AJ$11</f>
        <v>ONE</v>
      </c>
      <c r="AK71" s="294">
        <f>$AK$11</f>
        <v>0</v>
      </c>
      <c r="AL71" s="280">
        <f>$AL$11</f>
        <v>0</v>
      </c>
      <c r="AM71" s="311">
        <v>42</v>
      </c>
      <c r="AN71" s="281">
        <v>5</v>
      </c>
      <c r="AO71" s="322"/>
      <c r="AP71" s="322"/>
    </row>
    <row r="72" spans="1:42" s="311" customFormat="1" ht="15" customHeight="1" x14ac:dyDescent="0.25">
      <c r="A72" s="313" t="s">
        <v>224</v>
      </c>
      <c r="B72" s="321" t="str">
        <f>IF((AL72=0),"------",($B$12+AM72))</f>
        <v>------</v>
      </c>
      <c r="C72" s="284" t="str">
        <f t="shared" ref="C72:C76" si="61">IF(ISBLANK(B72),"",(B72))</f>
        <v>------</v>
      </c>
      <c r="D72" s="285">
        <f>$D$12+$AM72</f>
        <v>43295</v>
      </c>
      <c r="E72" s="286">
        <f t="shared" si="39"/>
        <v>43295</v>
      </c>
      <c r="F72" s="285">
        <f>$F$12+$AM72</f>
        <v>43296</v>
      </c>
      <c r="G72" s="286">
        <f t="shared" si="54"/>
        <v>43296</v>
      </c>
      <c r="H72" s="285">
        <f>$H$12+$AM72</f>
        <v>43298</v>
      </c>
      <c r="I72" s="286">
        <f t="shared" si="55"/>
        <v>43298</v>
      </c>
      <c r="J72" s="287" t="str">
        <f>$AJ$12</f>
        <v>SITC</v>
      </c>
      <c r="K72" s="288" t="s">
        <v>464</v>
      </c>
      <c r="L72" s="289"/>
      <c r="M72" s="290">
        <f>$M$12+$AM72</f>
        <v>43301</v>
      </c>
      <c r="N72" s="284">
        <f t="shared" si="52"/>
        <v>43301</v>
      </c>
      <c r="O72" s="285" t="str">
        <f t="shared" si="53"/>
        <v/>
      </c>
      <c r="P72" s="286" t="str">
        <f t="shared" si="25"/>
        <v/>
      </c>
      <c r="Q72" s="292">
        <f>$Q$12</f>
        <v>0</v>
      </c>
      <c r="R72" s="285" t="str">
        <f t="shared" si="46"/>
        <v/>
      </c>
      <c r="S72" s="286" t="str">
        <f t="shared" si="56"/>
        <v/>
      </c>
      <c r="T72" s="292">
        <f>$T$12</f>
        <v>0</v>
      </c>
      <c r="U72" s="285" t="str">
        <f t="shared" si="49"/>
        <v/>
      </c>
      <c r="V72" s="286" t="str">
        <f t="shared" si="57"/>
        <v/>
      </c>
      <c r="W72" s="292">
        <f>$W$12</f>
        <v>0</v>
      </c>
      <c r="X72" s="285">
        <f>IF(Z72=0,"",$F72+Z72)</f>
        <v>43311</v>
      </c>
      <c r="Y72" s="286">
        <f t="shared" si="58"/>
        <v>43311</v>
      </c>
      <c r="Z72" s="292">
        <f>$Z$12</f>
        <v>15</v>
      </c>
      <c r="AA72" s="285">
        <f>IF(AC72=0,"",$F72+AC72)</f>
        <v>43311</v>
      </c>
      <c r="AB72" s="286">
        <f t="shared" si="59"/>
        <v>43311</v>
      </c>
      <c r="AC72" s="292">
        <f>$AC$12</f>
        <v>15</v>
      </c>
      <c r="AD72" s="285" t="str">
        <f t="shared" si="34"/>
        <v/>
      </c>
      <c r="AE72" s="286" t="str">
        <f t="shared" si="30"/>
        <v/>
      </c>
      <c r="AF72" s="292">
        <f>$AF$12</f>
        <v>0</v>
      </c>
      <c r="AG72" s="285" t="str">
        <f t="shared" si="35"/>
        <v/>
      </c>
      <c r="AH72" s="286" t="str">
        <f t="shared" si="60"/>
        <v/>
      </c>
      <c r="AI72" s="293">
        <f>$AI$12</f>
        <v>0</v>
      </c>
      <c r="AJ72" s="287" t="str">
        <f>$AJ$12</f>
        <v>SITC</v>
      </c>
      <c r="AK72" s="294">
        <f>$AK$12</f>
        <v>0</v>
      </c>
      <c r="AL72" s="280">
        <f>$AL$12</f>
        <v>0</v>
      </c>
      <c r="AM72" s="311">
        <v>42</v>
      </c>
      <c r="AN72" s="281">
        <v>6</v>
      </c>
      <c r="AO72" s="322"/>
      <c r="AP72" s="322"/>
    </row>
    <row r="73" spans="1:42" s="311" customFormat="1" ht="15" customHeight="1" x14ac:dyDescent="0.25">
      <c r="A73" s="313" t="s">
        <v>224</v>
      </c>
      <c r="B73" s="321" t="str">
        <f>IF((AL73=0),"------",($B$13+AM73))</f>
        <v>------</v>
      </c>
      <c r="C73" s="284" t="str">
        <f t="shared" si="61"/>
        <v>------</v>
      </c>
      <c r="D73" s="285">
        <f>$D$13+$AM73</f>
        <v>43295</v>
      </c>
      <c r="E73" s="286">
        <f t="shared" si="39"/>
        <v>43295</v>
      </c>
      <c r="F73" s="285">
        <f>$F$13+$AM73</f>
        <v>43296</v>
      </c>
      <c r="G73" s="286">
        <f t="shared" si="54"/>
        <v>43296</v>
      </c>
      <c r="H73" s="285">
        <f>$H$13+$AM73</f>
        <v>43298</v>
      </c>
      <c r="I73" s="286">
        <f t="shared" si="55"/>
        <v>43298</v>
      </c>
      <c r="J73" s="287" t="str">
        <f>$AJ$13</f>
        <v>WHL</v>
      </c>
      <c r="K73" s="288" t="s">
        <v>464</v>
      </c>
      <c r="L73" s="289"/>
      <c r="M73" s="290">
        <f>$M$13+$AM73</f>
        <v>43302</v>
      </c>
      <c r="N73" s="284">
        <f t="shared" si="52"/>
        <v>43302</v>
      </c>
      <c r="O73" s="285" t="str">
        <f t="shared" si="53"/>
        <v/>
      </c>
      <c r="P73" s="286" t="str">
        <f t="shared" si="25"/>
        <v/>
      </c>
      <c r="Q73" s="292">
        <f>$Q$13</f>
        <v>0</v>
      </c>
      <c r="R73" s="285" t="str">
        <f t="shared" si="46"/>
        <v/>
      </c>
      <c r="S73" s="286" t="str">
        <f t="shared" si="56"/>
        <v/>
      </c>
      <c r="T73" s="292">
        <f>$T$13</f>
        <v>0</v>
      </c>
      <c r="U73" s="285" t="str">
        <f t="shared" si="49"/>
        <v/>
      </c>
      <c r="V73" s="286" t="str">
        <f t="shared" si="57"/>
        <v/>
      </c>
      <c r="W73" s="292">
        <f>$W$13</f>
        <v>0</v>
      </c>
      <c r="X73" s="285">
        <f>IF(Z73=0,"",$F73+Z73)</f>
        <v>43312</v>
      </c>
      <c r="Y73" s="286">
        <f t="shared" si="58"/>
        <v>43312</v>
      </c>
      <c r="Z73" s="292">
        <f>$Z$13</f>
        <v>16</v>
      </c>
      <c r="AA73" s="285">
        <f>IF(AC73=0,"",$F73+AC73)</f>
        <v>43312</v>
      </c>
      <c r="AB73" s="286">
        <f t="shared" si="59"/>
        <v>43312</v>
      </c>
      <c r="AC73" s="292">
        <f>$AC$13</f>
        <v>16</v>
      </c>
      <c r="AD73" s="285">
        <f>IF(AF73=0,"",$F73+AF73)</f>
        <v>43309</v>
      </c>
      <c r="AE73" s="286">
        <f t="shared" si="30"/>
        <v>43309</v>
      </c>
      <c r="AF73" s="292">
        <f>$AF$13</f>
        <v>13</v>
      </c>
      <c r="AG73" s="285" t="str">
        <f t="shared" si="35"/>
        <v/>
      </c>
      <c r="AH73" s="286" t="str">
        <f t="shared" si="60"/>
        <v/>
      </c>
      <c r="AI73" s="293">
        <f>$AI$13</f>
        <v>0</v>
      </c>
      <c r="AJ73" s="287" t="str">
        <f>$AJ$13</f>
        <v>WHL</v>
      </c>
      <c r="AK73" s="294">
        <f>$AK$13</f>
        <v>0</v>
      </c>
      <c r="AL73" s="280">
        <f>$AL$13</f>
        <v>0</v>
      </c>
      <c r="AM73" s="311">
        <v>42</v>
      </c>
      <c r="AN73" s="281">
        <v>7</v>
      </c>
      <c r="AO73" s="322"/>
      <c r="AP73" s="322"/>
    </row>
    <row r="74" spans="1:42" s="311" customFormat="1" ht="15" customHeight="1" x14ac:dyDescent="0.25">
      <c r="A74" s="313" t="s">
        <v>224</v>
      </c>
      <c r="B74" s="321" t="str">
        <f>IF((AL74=0),"------",($B$14+AM74))</f>
        <v>------</v>
      </c>
      <c r="C74" s="284" t="str">
        <f t="shared" si="61"/>
        <v>------</v>
      </c>
      <c r="D74" s="285">
        <f>$D$14+$AM74</f>
        <v>43295</v>
      </c>
      <c r="E74" s="286">
        <f t="shared" si="39"/>
        <v>43295</v>
      </c>
      <c r="F74" s="285">
        <f>$F$14+$AM74</f>
        <v>43296</v>
      </c>
      <c r="G74" s="286">
        <f t="shared" si="54"/>
        <v>43296</v>
      </c>
      <c r="H74" s="285">
        <f>$H$14+$AM74</f>
        <v>43298</v>
      </c>
      <c r="I74" s="286">
        <f t="shared" si="55"/>
        <v>43298</v>
      </c>
      <c r="J74" s="287" t="str">
        <f>$AJ$14</f>
        <v>WHL</v>
      </c>
      <c r="K74" s="288" t="s">
        <v>464</v>
      </c>
      <c r="L74" s="289"/>
      <c r="M74" s="290">
        <f>$M$14+$AM74</f>
        <v>43302</v>
      </c>
      <c r="N74" s="284">
        <f t="shared" si="52"/>
        <v>43302</v>
      </c>
      <c r="O74" s="285">
        <f>IF(Q74=0,"",$F74+Q74)</f>
        <v>43311</v>
      </c>
      <c r="P74" s="286">
        <f t="shared" si="25"/>
        <v>43311</v>
      </c>
      <c r="Q74" s="292">
        <f>$Q$14</f>
        <v>15</v>
      </c>
      <c r="R74" s="285">
        <f>IF(T74=0,"",$F74+T74)</f>
        <v>43311</v>
      </c>
      <c r="S74" s="286">
        <f t="shared" si="56"/>
        <v>43311</v>
      </c>
      <c r="T74" s="292">
        <f>$T$14</f>
        <v>15</v>
      </c>
      <c r="U74" s="285">
        <f>IF(W74=0,"",$F74+W74)</f>
        <v>43314</v>
      </c>
      <c r="V74" s="286">
        <f t="shared" si="57"/>
        <v>43314</v>
      </c>
      <c r="W74" s="292">
        <f>$W$14</f>
        <v>18</v>
      </c>
      <c r="X74" s="285" t="str">
        <f t="shared" si="47"/>
        <v/>
      </c>
      <c r="Y74" s="286" t="str">
        <f t="shared" si="58"/>
        <v/>
      </c>
      <c r="Z74" s="292">
        <f>$Z$14</f>
        <v>0</v>
      </c>
      <c r="AA74" s="285" t="str">
        <f t="shared" si="48"/>
        <v/>
      </c>
      <c r="AB74" s="286" t="str">
        <f t="shared" si="59"/>
        <v/>
      </c>
      <c r="AC74" s="292">
        <f>$AC$14</f>
        <v>0</v>
      </c>
      <c r="AD74" s="285" t="str">
        <f t="shared" si="34"/>
        <v/>
      </c>
      <c r="AE74" s="286" t="str">
        <f t="shared" si="30"/>
        <v/>
      </c>
      <c r="AF74" s="292">
        <f>$AF$14</f>
        <v>0</v>
      </c>
      <c r="AG74" s="285" t="str">
        <f t="shared" si="35"/>
        <v/>
      </c>
      <c r="AH74" s="286" t="str">
        <f t="shared" si="60"/>
        <v/>
      </c>
      <c r="AI74" s="293">
        <f>$AI$14</f>
        <v>0</v>
      </c>
      <c r="AJ74" s="287" t="str">
        <f>$AJ$14</f>
        <v>WHL</v>
      </c>
      <c r="AK74" s="294">
        <f>$AK$14</f>
        <v>0</v>
      </c>
      <c r="AL74" s="295">
        <f>$AL$14</f>
        <v>0</v>
      </c>
      <c r="AM74" s="311">
        <v>42</v>
      </c>
      <c r="AN74" s="281">
        <v>8</v>
      </c>
      <c r="AO74" s="322"/>
      <c r="AP74" s="322"/>
    </row>
    <row r="75" spans="1:42" s="319" customFormat="1" ht="15" customHeight="1" x14ac:dyDescent="0.25">
      <c r="A75" s="317" t="s">
        <v>224</v>
      </c>
      <c r="B75" s="321" t="str">
        <f>IF((AL75=0),"------",($B$15+AM75))</f>
        <v>------</v>
      </c>
      <c r="C75" s="284" t="str">
        <f t="shared" si="61"/>
        <v>------</v>
      </c>
      <c r="D75" s="285">
        <f>$D$15+$AM75</f>
        <v>43294</v>
      </c>
      <c r="E75" s="286">
        <f t="shared" si="39"/>
        <v>43294</v>
      </c>
      <c r="F75" s="285">
        <f>$F$15+$AM75</f>
        <v>43295</v>
      </c>
      <c r="G75" s="286">
        <f t="shared" si="54"/>
        <v>43295</v>
      </c>
      <c r="H75" s="285">
        <f>$H$15+$AM75</f>
        <v>43297</v>
      </c>
      <c r="I75" s="286">
        <f t="shared" si="55"/>
        <v>43297</v>
      </c>
      <c r="J75" s="287" t="str">
        <f>$AJ$15</f>
        <v>SITC</v>
      </c>
      <c r="K75" s="288" t="s">
        <v>464</v>
      </c>
      <c r="L75" s="289"/>
      <c r="M75" s="290">
        <f>$M$15+$AM75</f>
        <v>43298</v>
      </c>
      <c r="N75" s="284">
        <f t="shared" si="52"/>
        <v>43298</v>
      </c>
      <c r="O75" s="285">
        <f>IF(Q75=0,"",$F75+Q75)</f>
        <v>43309</v>
      </c>
      <c r="P75" s="286">
        <f t="shared" si="25"/>
        <v>43309</v>
      </c>
      <c r="Q75" s="292">
        <f>$Q$15</f>
        <v>14</v>
      </c>
      <c r="R75" s="285">
        <f>IF(T75=0,"",$F75+T75)</f>
        <v>43309</v>
      </c>
      <c r="S75" s="286">
        <f t="shared" si="56"/>
        <v>43309</v>
      </c>
      <c r="T75" s="292">
        <f>$T$15</f>
        <v>14</v>
      </c>
      <c r="U75" s="285">
        <f>IF(W75=0,"",$F75+W75)</f>
        <v>43308</v>
      </c>
      <c r="V75" s="286">
        <f t="shared" si="57"/>
        <v>43308</v>
      </c>
      <c r="W75" s="292">
        <f>$W$15</f>
        <v>13</v>
      </c>
      <c r="X75" s="285" t="str">
        <f t="shared" si="47"/>
        <v/>
      </c>
      <c r="Y75" s="286" t="str">
        <f t="shared" si="58"/>
        <v/>
      </c>
      <c r="Z75" s="292">
        <f>$Z$15</f>
        <v>0</v>
      </c>
      <c r="AA75" s="285" t="str">
        <f t="shared" si="48"/>
        <v/>
      </c>
      <c r="AB75" s="286" t="str">
        <f t="shared" si="59"/>
        <v/>
      </c>
      <c r="AC75" s="292">
        <f>$AC$15</f>
        <v>0</v>
      </c>
      <c r="AD75" s="285" t="str">
        <f t="shared" si="34"/>
        <v/>
      </c>
      <c r="AE75" s="286" t="str">
        <f t="shared" si="30"/>
        <v/>
      </c>
      <c r="AF75" s="292">
        <f>$AF$15</f>
        <v>0</v>
      </c>
      <c r="AG75" s="285" t="str">
        <f t="shared" si="35"/>
        <v/>
      </c>
      <c r="AH75" s="286" t="str">
        <f t="shared" si="60"/>
        <v/>
      </c>
      <c r="AI75" s="293">
        <f>$AI$15</f>
        <v>0</v>
      </c>
      <c r="AJ75" s="287" t="str">
        <f>$AJ$15</f>
        <v>SITC</v>
      </c>
      <c r="AK75" s="294">
        <f>$AK$15</f>
        <v>0</v>
      </c>
      <c r="AL75" s="295">
        <f>$AL$15</f>
        <v>0</v>
      </c>
      <c r="AM75" s="311">
        <v>42</v>
      </c>
      <c r="AN75" s="281">
        <v>9</v>
      </c>
      <c r="AO75" s="298"/>
      <c r="AP75" s="298"/>
    </row>
    <row r="76" spans="1:42" s="311" customFormat="1" ht="15" customHeight="1" thickBot="1" x14ac:dyDescent="0.3">
      <c r="A76" s="299" t="s">
        <v>224</v>
      </c>
      <c r="B76" s="323" t="str">
        <f>IF((AL76=0),"------",($B$16+AM76))</f>
        <v>------</v>
      </c>
      <c r="C76" s="301" t="str">
        <f t="shared" si="61"/>
        <v>------</v>
      </c>
      <c r="D76" s="302">
        <f>$D$16+$AM76</f>
        <v>43295</v>
      </c>
      <c r="E76" s="303">
        <f>D76</f>
        <v>43295</v>
      </c>
      <c r="F76" s="302">
        <f>$F$16+$AM76</f>
        <v>43296</v>
      </c>
      <c r="G76" s="303">
        <f t="shared" si="54"/>
        <v>43296</v>
      </c>
      <c r="H76" s="302">
        <f>$H$16+$AM76</f>
        <v>43298</v>
      </c>
      <c r="I76" s="303">
        <f t="shared" si="55"/>
        <v>43298</v>
      </c>
      <c r="J76" s="304" t="str">
        <f>$AJ$16</f>
        <v>ONE</v>
      </c>
      <c r="K76" s="305" t="s">
        <v>464</v>
      </c>
      <c r="L76" s="306"/>
      <c r="M76" s="307">
        <f>$M$16+$AM76</f>
        <v>43303</v>
      </c>
      <c r="N76" s="301">
        <f>M76</f>
        <v>43303</v>
      </c>
      <c r="O76" s="302">
        <f t="shared" si="53"/>
        <v>43309</v>
      </c>
      <c r="P76" s="303">
        <f t="shared" si="25"/>
        <v>43309</v>
      </c>
      <c r="Q76" s="308">
        <f>$Q$16</f>
        <v>13</v>
      </c>
      <c r="R76" s="302">
        <f t="shared" si="46"/>
        <v>43310</v>
      </c>
      <c r="S76" s="303">
        <f t="shared" si="56"/>
        <v>43310</v>
      </c>
      <c r="T76" s="308">
        <f>$T$16</f>
        <v>14</v>
      </c>
      <c r="U76" s="302">
        <f t="shared" si="49"/>
        <v>43312</v>
      </c>
      <c r="V76" s="303">
        <f t="shared" si="57"/>
        <v>43312</v>
      </c>
      <c r="W76" s="308">
        <f>$W$16</f>
        <v>16</v>
      </c>
      <c r="X76" s="302" t="str">
        <f t="shared" si="47"/>
        <v/>
      </c>
      <c r="Y76" s="303" t="str">
        <f t="shared" si="58"/>
        <v/>
      </c>
      <c r="Z76" s="308">
        <f>$Z$16</f>
        <v>0</v>
      </c>
      <c r="AA76" s="302">
        <f t="shared" si="48"/>
        <v>43313</v>
      </c>
      <c r="AB76" s="303">
        <f t="shared" si="59"/>
        <v>43313</v>
      </c>
      <c r="AC76" s="308">
        <f>$AC$16</f>
        <v>17</v>
      </c>
      <c r="AD76" s="302" t="str">
        <f t="shared" si="34"/>
        <v/>
      </c>
      <c r="AE76" s="303" t="str">
        <f t="shared" si="30"/>
        <v/>
      </c>
      <c r="AF76" s="308">
        <f>$AF$16</f>
        <v>0</v>
      </c>
      <c r="AG76" s="302" t="str">
        <f t="shared" si="35"/>
        <v/>
      </c>
      <c r="AH76" s="303" t="str">
        <f t="shared" si="60"/>
        <v/>
      </c>
      <c r="AI76" s="309">
        <f>$AI$16</f>
        <v>0</v>
      </c>
      <c r="AJ76" s="304" t="str">
        <f>$AJ$16</f>
        <v>ONE</v>
      </c>
      <c r="AK76" s="310">
        <f>$AK$16</f>
        <v>0</v>
      </c>
      <c r="AL76" s="280">
        <f>$AL$16</f>
        <v>0</v>
      </c>
      <c r="AM76" s="311">
        <v>42</v>
      </c>
      <c r="AN76" s="281">
        <v>10</v>
      </c>
      <c r="AO76" s="322"/>
      <c r="AP76" s="322"/>
    </row>
    <row r="77" spans="1:42" s="31" customFormat="1" ht="15" customHeight="1" x14ac:dyDescent="0.25">
      <c r="A77" s="31" t="s">
        <v>254</v>
      </c>
      <c r="B77" s="201"/>
      <c r="C77" s="201"/>
      <c r="D77" s="201"/>
      <c r="E77" s="201"/>
      <c r="F77" s="201"/>
      <c r="G77" s="201"/>
      <c r="H77" s="201"/>
      <c r="I77" s="201"/>
      <c r="J77" s="202"/>
      <c r="L77" s="203"/>
      <c r="M77" s="201"/>
      <c r="N77" s="201"/>
      <c r="O77" s="201"/>
      <c r="P77" s="201"/>
      <c r="Q77" s="201"/>
      <c r="R77" s="201"/>
      <c r="S77" s="201"/>
      <c r="T77" s="201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4"/>
      <c r="AM77" s="26"/>
      <c r="AN77" s="1"/>
    </row>
    <row r="78" spans="1:42" s="31" customFormat="1" ht="15" customHeight="1" x14ac:dyDescent="0.25">
      <c r="A78" s="32" t="s">
        <v>255</v>
      </c>
      <c r="B78" s="201"/>
      <c r="C78" s="201"/>
      <c r="D78" s="201"/>
      <c r="E78" s="201"/>
      <c r="F78" s="201"/>
      <c r="G78" s="201"/>
      <c r="H78" s="201"/>
      <c r="I78" s="201"/>
      <c r="J78" s="202"/>
      <c r="K78" s="32"/>
      <c r="L78" s="203"/>
      <c r="M78" s="201"/>
      <c r="N78" s="201"/>
      <c r="O78" s="201"/>
      <c r="P78" s="201"/>
      <c r="Q78" s="201"/>
      <c r="R78" s="201"/>
      <c r="S78" s="201"/>
      <c r="T78" s="201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4"/>
      <c r="AM78" s="26"/>
      <c r="AN78" s="1"/>
    </row>
    <row r="79" spans="1:42" s="31" customFormat="1" ht="15" customHeight="1" x14ac:dyDescent="0.25">
      <c r="A79" s="205"/>
      <c r="B79" s="201"/>
      <c r="C79" s="201"/>
      <c r="D79" s="201"/>
      <c r="E79" s="201"/>
      <c r="F79" s="201"/>
      <c r="G79" s="201"/>
      <c r="H79" s="201"/>
      <c r="I79" s="201"/>
      <c r="J79" s="202"/>
      <c r="K79" s="205"/>
      <c r="L79" s="203"/>
      <c r="M79" s="201"/>
      <c r="N79" s="201"/>
      <c r="O79" s="201"/>
      <c r="P79" s="201"/>
      <c r="Q79" s="201"/>
      <c r="R79" s="201"/>
      <c r="S79" s="201"/>
      <c r="T79" s="201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4"/>
      <c r="AM79" s="26"/>
      <c r="AN79" s="1"/>
    </row>
    <row r="80" spans="1:42" s="31" customFormat="1" ht="15" customHeight="1" x14ac:dyDescent="0.25">
      <c r="A80" s="205" t="s">
        <v>256</v>
      </c>
      <c r="B80" s="201"/>
      <c r="C80" s="201"/>
      <c r="D80" s="201"/>
      <c r="E80" s="201"/>
      <c r="F80" s="201"/>
      <c r="G80" s="201"/>
      <c r="H80" s="201"/>
      <c r="I80" s="201"/>
      <c r="J80" s="202"/>
      <c r="K80" s="205"/>
      <c r="L80" s="203"/>
      <c r="M80" s="201"/>
      <c r="N80" s="201"/>
      <c r="O80" s="201"/>
      <c r="P80" s="201"/>
      <c r="Q80" s="201"/>
      <c r="R80" s="201"/>
      <c r="S80" s="201"/>
      <c r="T80" s="201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4"/>
      <c r="AM80" s="26"/>
      <c r="AN80" s="1"/>
    </row>
    <row r="81" spans="1:40" s="31" customFormat="1" ht="15" customHeight="1" x14ac:dyDescent="0.25">
      <c r="A81" s="205" t="s">
        <v>257</v>
      </c>
      <c r="B81" s="201"/>
      <c r="C81" s="201"/>
      <c r="D81" s="201"/>
      <c r="E81" s="201"/>
      <c r="F81" s="201"/>
      <c r="G81" s="201"/>
      <c r="H81" s="201"/>
      <c r="I81" s="201"/>
      <c r="J81" s="202"/>
      <c r="K81" s="205"/>
      <c r="L81" s="203"/>
      <c r="M81" s="201"/>
      <c r="N81" s="201"/>
      <c r="O81" s="201"/>
      <c r="P81" s="201"/>
      <c r="Q81" s="201"/>
      <c r="R81" s="201"/>
      <c r="S81" s="201"/>
      <c r="T81" s="201"/>
      <c r="U81" s="202"/>
      <c r="V81" s="206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4"/>
      <c r="AM81" s="26"/>
      <c r="AN81" s="1"/>
    </row>
    <row r="82" spans="1:40" s="31" customFormat="1" ht="15" customHeight="1" x14ac:dyDescent="0.25">
      <c r="A82" s="26" t="s">
        <v>1</v>
      </c>
      <c r="B82" s="31" t="s">
        <v>258</v>
      </c>
      <c r="C82" s="207"/>
      <c r="D82" s="207" t="s">
        <v>259</v>
      </c>
      <c r="E82" s="31" t="s">
        <v>260</v>
      </c>
      <c r="H82" s="207" t="s">
        <v>2</v>
      </c>
      <c r="I82" s="31" t="s">
        <v>68</v>
      </c>
      <c r="J82" s="208"/>
      <c r="K82" s="33"/>
      <c r="O82" s="31" t="s">
        <v>3</v>
      </c>
      <c r="P82" s="31" t="s">
        <v>69</v>
      </c>
      <c r="Q82" s="1"/>
      <c r="R82" s="1"/>
      <c r="S82" s="31" t="s">
        <v>261</v>
      </c>
      <c r="T82" s="31" t="s">
        <v>70</v>
      </c>
      <c r="U82" s="209"/>
      <c r="V82" s="206"/>
      <c r="Y82" s="207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0"/>
      <c r="AM82" s="26"/>
      <c r="AN82" s="1"/>
    </row>
    <row r="83" spans="1:40" s="31" customFormat="1" ht="15" customHeight="1" x14ac:dyDescent="0.25">
      <c r="A83" s="211"/>
      <c r="B83" s="201"/>
      <c r="C83" s="212"/>
      <c r="D83" s="212"/>
      <c r="E83" s="212"/>
      <c r="F83" s="212"/>
      <c r="G83" s="212"/>
      <c r="H83" s="212"/>
      <c r="I83" s="212"/>
      <c r="J83" s="212"/>
      <c r="L83" s="213"/>
      <c r="M83" s="212"/>
      <c r="N83" s="212"/>
      <c r="O83" s="201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4"/>
      <c r="AM83" s="26"/>
      <c r="AN83" s="1"/>
    </row>
    <row r="84" spans="1:40" s="31" customFormat="1" ht="15" customHeight="1" x14ac:dyDescent="0.25">
      <c r="A84" s="205" t="s">
        <v>262</v>
      </c>
      <c r="C84" s="207"/>
      <c r="D84" s="207"/>
      <c r="E84" s="207"/>
      <c r="F84" s="207"/>
      <c r="G84" s="207"/>
      <c r="H84" s="207"/>
      <c r="I84" s="207"/>
      <c r="J84" s="215"/>
      <c r="K84" s="216"/>
      <c r="L84" s="207"/>
      <c r="M84" s="207"/>
      <c r="N84" s="207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7"/>
      <c r="AM84" s="26"/>
      <c r="AN84" s="1"/>
    </row>
    <row r="85" spans="1:40" s="31" customFormat="1" ht="15" customHeight="1" x14ac:dyDescent="0.25">
      <c r="A85" s="205" t="s">
        <v>263</v>
      </c>
      <c r="C85" s="207"/>
      <c r="D85" s="207"/>
      <c r="E85" s="207"/>
      <c r="F85" s="207"/>
      <c r="G85" s="207"/>
      <c r="H85" s="207"/>
      <c r="I85" s="207"/>
      <c r="J85" s="215"/>
      <c r="K85" s="216"/>
      <c r="L85" s="207"/>
      <c r="M85" s="207"/>
      <c r="N85" s="207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7"/>
      <c r="AM85" s="26"/>
      <c r="AN85" s="1"/>
    </row>
    <row r="86" spans="1:40" s="31" customFormat="1" ht="15" customHeight="1" x14ac:dyDescent="0.25">
      <c r="A86" s="31" t="s">
        <v>264</v>
      </c>
      <c r="B86" s="33" t="s">
        <v>265</v>
      </c>
      <c r="D86" s="207" t="s">
        <v>259</v>
      </c>
      <c r="E86" s="218" t="s">
        <v>266</v>
      </c>
      <c r="F86" s="207"/>
      <c r="G86" s="207"/>
      <c r="H86" s="207" t="s">
        <v>2</v>
      </c>
      <c r="I86" s="219" t="s">
        <v>267</v>
      </c>
      <c r="J86" s="215"/>
      <c r="K86" s="216"/>
      <c r="L86" s="207"/>
      <c r="M86" s="207"/>
      <c r="N86" s="207"/>
      <c r="O86" s="207" t="s">
        <v>268</v>
      </c>
      <c r="P86" s="209" t="s">
        <v>269</v>
      </c>
      <c r="Q86" s="207"/>
      <c r="R86" s="207"/>
      <c r="S86" s="207" t="s">
        <v>270</v>
      </c>
      <c r="T86" s="209" t="s">
        <v>271</v>
      </c>
      <c r="U86" s="206"/>
      <c r="W86" s="206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7"/>
    </row>
    <row r="87" spans="1:40" s="31" customFormat="1" ht="15" customHeight="1" x14ac:dyDescent="0.25">
      <c r="A87" s="31" t="s">
        <v>264</v>
      </c>
      <c r="B87" s="33" t="s">
        <v>272</v>
      </c>
      <c r="D87" s="207" t="s">
        <v>259</v>
      </c>
      <c r="E87" s="31" t="s">
        <v>273</v>
      </c>
      <c r="F87" s="201"/>
      <c r="G87" s="201"/>
      <c r="H87" s="207" t="s">
        <v>2</v>
      </c>
      <c r="I87" s="220" t="s">
        <v>274</v>
      </c>
      <c r="J87" s="221"/>
      <c r="K87" s="201"/>
      <c r="L87" s="222"/>
      <c r="M87" s="201"/>
      <c r="N87" s="201"/>
      <c r="O87" s="207" t="s">
        <v>268</v>
      </c>
      <c r="P87" s="209" t="s">
        <v>269</v>
      </c>
      <c r="Q87" s="207"/>
      <c r="R87" s="207"/>
      <c r="S87" s="207" t="s">
        <v>270</v>
      </c>
      <c r="T87" s="209" t="s">
        <v>271</v>
      </c>
      <c r="U87" s="206"/>
      <c r="W87" s="206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3"/>
    </row>
    <row r="88" spans="1:40" ht="15" customHeight="1" x14ac:dyDescent="0.25">
      <c r="A88" s="224"/>
    </row>
    <row r="89" spans="1:40" ht="15" customHeight="1" x14ac:dyDescent="0.25">
      <c r="A89" s="224"/>
    </row>
    <row r="90" spans="1:40" ht="15" customHeight="1" x14ac:dyDescent="0.25">
      <c r="K90" s="26" t="s">
        <v>275</v>
      </c>
    </row>
    <row r="91" spans="1:40" ht="15" customHeight="1" x14ac:dyDescent="0.25">
      <c r="K91" s="26" t="s">
        <v>276</v>
      </c>
    </row>
    <row r="92" spans="1:40" ht="15" customHeight="1" x14ac:dyDescent="0.25">
      <c r="K92" s="26" t="s">
        <v>277</v>
      </c>
    </row>
    <row r="93" spans="1:40" ht="15" customHeight="1" x14ac:dyDescent="0.25">
      <c r="K93" s="26" t="s">
        <v>278</v>
      </c>
    </row>
    <row r="94" spans="1:40" ht="15" customHeight="1" x14ac:dyDescent="0.25">
      <c r="K94" s="26" t="s">
        <v>279</v>
      </c>
    </row>
    <row r="95" spans="1:40" ht="15" customHeight="1" x14ac:dyDescent="0.25">
      <c r="K95" s="26" t="s">
        <v>280</v>
      </c>
    </row>
    <row r="96" spans="1:40" ht="15" customHeight="1" x14ac:dyDescent="0.25">
      <c r="K96" s="26" t="s">
        <v>428</v>
      </c>
    </row>
    <row r="97" spans="11:11" ht="15" customHeight="1" x14ac:dyDescent="0.25">
      <c r="K97" s="26" t="s">
        <v>281</v>
      </c>
    </row>
    <row r="98" spans="11:11" ht="15" customHeight="1" x14ac:dyDescent="0.25">
      <c r="K98" s="26" t="s">
        <v>282</v>
      </c>
    </row>
    <row r="99" spans="11:11" ht="15" customHeight="1" x14ac:dyDescent="0.25">
      <c r="K99" s="26" t="s">
        <v>283</v>
      </c>
    </row>
    <row r="100" spans="11:11" ht="15" customHeight="1" x14ac:dyDescent="0.25">
      <c r="K100" s="26" t="s">
        <v>284</v>
      </c>
    </row>
    <row r="101" spans="11:11" ht="15" customHeight="1" x14ac:dyDescent="0.25">
      <c r="K101" s="26" t="s">
        <v>285</v>
      </c>
    </row>
    <row r="102" spans="11:11" ht="15" customHeight="1" x14ac:dyDescent="0.25">
      <c r="K102" s="26" t="s">
        <v>286</v>
      </c>
    </row>
    <row r="103" spans="11:11" ht="15" customHeight="1" x14ac:dyDescent="0.25">
      <c r="K103" s="26" t="s">
        <v>287</v>
      </c>
    </row>
    <row r="104" spans="11:11" ht="15" customHeight="1" x14ac:dyDescent="0.25">
      <c r="K104" s="26" t="s">
        <v>243</v>
      </c>
    </row>
    <row r="105" spans="11:11" ht="15" customHeight="1" x14ac:dyDescent="0.25">
      <c r="K105" s="26" t="s">
        <v>288</v>
      </c>
    </row>
    <row r="106" spans="11:11" ht="15" customHeight="1" x14ac:dyDescent="0.25">
      <c r="K106" s="26" t="s">
        <v>289</v>
      </c>
    </row>
    <row r="107" spans="11:11" ht="15" customHeight="1" x14ac:dyDescent="0.25">
      <c r="K107" s="26" t="s">
        <v>290</v>
      </c>
    </row>
    <row r="108" spans="11:11" ht="15" customHeight="1" x14ac:dyDescent="0.25">
      <c r="K108" s="26" t="s">
        <v>430</v>
      </c>
    </row>
    <row r="109" spans="11:11" ht="15" customHeight="1" x14ac:dyDescent="0.25">
      <c r="K109" s="26" t="s">
        <v>291</v>
      </c>
    </row>
    <row r="110" spans="11:11" ht="15" customHeight="1" x14ac:dyDescent="0.25">
      <c r="K110" s="26" t="s">
        <v>292</v>
      </c>
    </row>
    <row r="111" spans="11:11" ht="15" customHeight="1" x14ac:dyDescent="0.25">
      <c r="K111" s="26" t="s">
        <v>293</v>
      </c>
    </row>
    <row r="112" spans="11:11" ht="15" customHeight="1" x14ac:dyDescent="0.25">
      <c r="K112" s="26" t="s">
        <v>294</v>
      </c>
    </row>
    <row r="113" spans="11:11" ht="15" customHeight="1" x14ac:dyDescent="0.25">
      <c r="K113" s="26" t="s">
        <v>295</v>
      </c>
    </row>
    <row r="114" spans="11:11" ht="15" customHeight="1" x14ac:dyDescent="0.25">
      <c r="K114" s="26" t="s">
        <v>296</v>
      </c>
    </row>
    <row r="115" spans="11:11" ht="15" customHeight="1" x14ac:dyDescent="0.25">
      <c r="K115" s="26" t="s">
        <v>297</v>
      </c>
    </row>
    <row r="116" spans="11:11" ht="15" customHeight="1" x14ac:dyDescent="0.25">
      <c r="K116" s="26" t="s">
        <v>453</v>
      </c>
    </row>
    <row r="117" spans="11:11" ht="15" customHeight="1" x14ac:dyDescent="0.25">
      <c r="K117" s="26" t="s">
        <v>298</v>
      </c>
    </row>
    <row r="118" spans="11:11" ht="15" customHeight="1" x14ac:dyDescent="0.25">
      <c r="K118" s="26" t="s">
        <v>299</v>
      </c>
    </row>
    <row r="119" spans="11:11" ht="15" customHeight="1" x14ac:dyDescent="0.25">
      <c r="K119" s="26" t="s">
        <v>300</v>
      </c>
    </row>
    <row r="120" spans="11:11" ht="15" customHeight="1" x14ac:dyDescent="0.25">
      <c r="K120" s="26" t="s">
        <v>301</v>
      </c>
    </row>
    <row r="121" spans="11:11" ht="15" customHeight="1" x14ac:dyDescent="0.25">
      <c r="K121" s="26" t="s">
        <v>302</v>
      </c>
    </row>
    <row r="122" spans="11:11" ht="15" customHeight="1" x14ac:dyDescent="0.25">
      <c r="K122" s="26" t="s">
        <v>242</v>
      </c>
    </row>
    <row r="123" spans="11:11" ht="15" customHeight="1" x14ac:dyDescent="0.25">
      <c r="K123" s="26" t="s">
        <v>303</v>
      </c>
    </row>
    <row r="124" spans="11:11" ht="15" customHeight="1" x14ac:dyDescent="0.25">
      <c r="K124" s="26" t="s">
        <v>304</v>
      </c>
    </row>
    <row r="125" spans="11:11" ht="15" customHeight="1" x14ac:dyDescent="0.25">
      <c r="K125" s="26" t="s">
        <v>305</v>
      </c>
    </row>
    <row r="126" spans="11:11" ht="15" customHeight="1" x14ac:dyDescent="0.25">
      <c r="K126" s="26" t="s">
        <v>306</v>
      </c>
    </row>
    <row r="127" spans="11:11" ht="15" customHeight="1" x14ac:dyDescent="0.25">
      <c r="K127" s="26" t="s">
        <v>307</v>
      </c>
    </row>
    <row r="128" spans="11:11" ht="15" customHeight="1" x14ac:dyDescent="0.25">
      <c r="K128" s="26" t="s">
        <v>308</v>
      </c>
    </row>
    <row r="129" spans="11:11" ht="15" customHeight="1" x14ac:dyDescent="0.25">
      <c r="K129" s="26" t="s">
        <v>241</v>
      </c>
    </row>
    <row r="130" spans="11:11" ht="15" customHeight="1" x14ac:dyDescent="0.25">
      <c r="K130" s="26" t="s">
        <v>309</v>
      </c>
    </row>
    <row r="131" spans="11:11" ht="15" customHeight="1" x14ac:dyDescent="0.25">
      <c r="K131" s="26" t="s">
        <v>310</v>
      </c>
    </row>
    <row r="132" spans="11:11" ht="15" customHeight="1" x14ac:dyDescent="0.25">
      <c r="K132" s="26" t="s">
        <v>249</v>
      </c>
    </row>
    <row r="133" spans="11:11" ht="15" customHeight="1" x14ac:dyDescent="0.25">
      <c r="K133" s="26" t="s">
        <v>311</v>
      </c>
    </row>
    <row r="134" spans="11:11" ht="15" customHeight="1" x14ac:dyDescent="0.25">
      <c r="K134" s="26" t="s">
        <v>312</v>
      </c>
    </row>
    <row r="135" spans="11:11" ht="15" customHeight="1" x14ac:dyDescent="0.25">
      <c r="K135" s="26" t="s">
        <v>313</v>
      </c>
    </row>
    <row r="136" spans="11:11" ht="15" customHeight="1" x14ac:dyDescent="0.25">
      <c r="K136" s="26" t="s">
        <v>477</v>
      </c>
    </row>
    <row r="137" spans="11:11" ht="15" customHeight="1" x14ac:dyDescent="0.25">
      <c r="K137" s="26" t="s">
        <v>314</v>
      </c>
    </row>
    <row r="138" spans="11:11" ht="15" customHeight="1" x14ac:dyDescent="0.25">
      <c r="K138" s="26" t="s">
        <v>315</v>
      </c>
    </row>
    <row r="139" spans="11:11" ht="15" customHeight="1" x14ac:dyDescent="0.25">
      <c r="K139" s="26" t="s">
        <v>316</v>
      </c>
    </row>
    <row r="140" spans="11:11" ht="15" customHeight="1" x14ac:dyDescent="0.25">
      <c r="K140" s="26" t="s">
        <v>317</v>
      </c>
    </row>
    <row r="141" spans="11:11" ht="15" customHeight="1" x14ac:dyDescent="0.25">
      <c r="K141" s="26" t="s">
        <v>318</v>
      </c>
    </row>
    <row r="142" spans="11:11" ht="15" customHeight="1" x14ac:dyDescent="0.25">
      <c r="K142" s="26" t="s">
        <v>319</v>
      </c>
    </row>
    <row r="143" spans="11:11" ht="15" customHeight="1" x14ac:dyDescent="0.25">
      <c r="K143" s="26" t="s">
        <v>320</v>
      </c>
    </row>
    <row r="144" spans="11:11" ht="15" customHeight="1" x14ac:dyDescent="0.25">
      <c r="K144" s="26" t="s">
        <v>423</v>
      </c>
    </row>
    <row r="145" spans="11:11" ht="15" customHeight="1" x14ac:dyDescent="0.25">
      <c r="K145" s="26" t="s">
        <v>321</v>
      </c>
    </row>
    <row r="146" spans="11:11" ht="15" customHeight="1" x14ac:dyDescent="0.25">
      <c r="K146" s="26" t="s">
        <v>322</v>
      </c>
    </row>
    <row r="147" spans="11:11" ht="15" customHeight="1" x14ac:dyDescent="0.25">
      <c r="K147" s="26" t="s">
        <v>323</v>
      </c>
    </row>
    <row r="148" spans="11:11" ht="15" customHeight="1" x14ac:dyDescent="0.25">
      <c r="K148" s="26" t="s">
        <v>324</v>
      </c>
    </row>
    <row r="149" spans="11:11" ht="15" customHeight="1" x14ac:dyDescent="0.25">
      <c r="K149" s="26" t="s">
        <v>325</v>
      </c>
    </row>
    <row r="150" spans="11:11" ht="15" customHeight="1" x14ac:dyDescent="0.25">
      <c r="K150" s="26" t="s">
        <v>326</v>
      </c>
    </row>
    <row r="151" spans="11:11" ht="15" customHeight="1" x14ac:dyDescent="0.25">
      <c r="K151" s="26" t="s">
        <v>327</v>
      </c>
    </row>
    <row r="153" spans="11:11" ht="15" customHeight="1" x14ac:dyDescent="0.25">
      <c r="K153" s="26" t="s">
        <v>328</v>
      </c>
    </row>
    <row r="154" spans="11:11" ht="15" customHeight="1" x14ac:dyDescent="0.25">
      <c r="K154" s="26" t="s">
        <v>329</v>
      </c>
    </row>
    <row r="155" spans="11:11" ht="15" customHeight="1" x14ac:dyDescent="0.25">
      <c r="K155" s="26" t="s">
        <v>253</v>
      </c>
    </row>
    <row r="156" spans="11:11" ht="15" customHeight="1" x14ac:dyDescent="0.25">
      <c r="K156" s="26" t="s">
        <v>287</v>
      </c>
    </row>
    <row r="157" spans="11:11" ht="15" customHeight="1" x14ac:dyDescent="0.25">
      <c r="K157" s="26" t="s">
        <v>330</v>
      </c>
    </row>
    <row r="158" spans="11:11" ht="15" customHeight="1" x14ac:dyDescent="0.25">
      <c r="K158" s="26" t="s">
        <v>331</v>
      </c>
    </row>
    <row r="159" spans="11:11" ht="15" customHeight="1" x14ac:dyDescent="0.25">
      <c r="K159" s="26" t="s">
        <v>332</v>
      </c>
    </row>
    <row r="160" spans="11:11" ht="15" customHeight="1" x14ac:dyDescent="0.25">
      <c r="K160" s="26" t="s">
        <v>333</v>
      </c>
    </row>
    <row r="161" spans="11:11" ht="15" customHeight="1" x14ac:dyDescent="0.25">
      <c r="K161" s="26" t="s">
        <v>334</v>
      </c>
    </row>
    <row r="162" spans="11:11" ht="15" customHeight="1" x14ac:dyDescent="0.25">
      <c r="K162" s="26" t="s">
        <v>335</v>
      </c>
    </row>
    <row r="163" spans="11:11" ht="15" customHeight="1" x14ac:dyDescent="0.25">
      <c r="K163" s="26" t="s">
        <v>336</v>
      </c>
    </row>
    <row r="164" spans="11:11" ht="15" customHeight="1" x14ac:dyDescent="0.25">
      <c r="K164" s="26" t="s">
        <v>337</v>
      </c>
    </row>
    <row r="165" spans="11:11" ht="15" customHeight="1" x14ac:dyDescent="0.25">
      <c r="K165" s="26" t="s">
        <v>338</v>
      </c>
    </row>
    <row r="166" spans="11:11" ht="15" customHeight="1" x14ac:dyDescent="0.25">
      <c r="K166" s="26" t="s">
        <v>251</v>
      </c>
    </row>
    <row r="167" spans="11:11" ht="15" customHeight="1" x14ac:dyDescent="0.25">
      <c r="K167" s="26" t="s">
        <v>246</v>
      </c>
    </row>
    <row r="169" spans="11:11" ht="15" customHeight="1" x14ac:dyDescent="0.25">
      <c r="K169" s="26" t="s">
        <v>339</v>
      </c>
    </row>
    <row r="170" spans="11:11" ht="15" customHeight="1" x14ac:dyDescent="0.25">
      <c r="K170" s="26" t="s">
        <v>340</v>
      </c>
    </row>
    <row r="171" spans="11:11" ht="15" customHeight="1" x14ac:dyDescent="0.25">
      <c r="K171" s="26" t="s">
        <v>341</v>
      </c>
    </row>
    <row r="173" spans="11:11" ht="15" customHeight="1" x14ac:dyDescent="0.25">
      <c r="K173" s="26" t="s">
        <v>250</v>
      </c>
    </row>
    <row r="174" spans="11:11" ht="15" customHeight="1" x14ac:dyDescent="0.25">
      <c r="K174" s="26" t="s">
        <v>342</v>
      </c>
    </row>
    <row r="175" spans="11:11" ht="15" customHeight="1" x14ac:dyDescent="0.25">
      <c r="K175" s="26" t="s">
        <v>343</v>
      </c>
    </row>
    <row r="176" spans="11:11" ht="15" customHeight="1" x14ac:dyDescent="0.25">
      <c r="K176" s="26" t="s">
        <v>344</v>
      </c>
    </row>
    <row r="177" spans="11:11" ht="15" customHeight="1" x14ac:dyDescent="0.25">
      <c r="K177" s="26" t="s">
        <v>345</v>
      </c>
    </row>
    <row r="178" spans="11:11" ht="15" customHeight="1" x14ac:dyDescent="0.25">
      <c r="K178" s="26" t="s">
        <v>195</v>
      </c>
    </row>
    <row r="179" spans="11:11" ht="15" customHeight="1" x14ac:dyDescent="0.25">
      <c r="K179" s="26" t="s">
        <v>346</v>
      </c>
    </row>
    <row r="180" spans="11:11" ht="15" customHeight="1" x14ac:dyDescent="0.25">
      <c r="K180" s="26" t="s">
        <v>245</v>
      </c>
    </row>
    <row r="182" spans="11:11" ht="15" customHeight="1" x14ac:dyDescent="0.25">
      <c r="K182" s="26" t="s">
        <v>347</v>
      </c>
    </row>
    <row r="183" spans="11:11" ht="15" customHeight="1" x14ac:dyDescent="0.25">
      <c r="K183" s="26" t="s">
        <v>348</v>
      </c>
    </row>
    <row r="184" spans="11:11" ht="15" customHeight="1" x14ac:dyDescent="0.25">
      <c r="K184" s="26" t="s">
        <v>349</v>
      </c>
    </row>
    <row r="185" spans="11:11" ht="15" customHeight="1" x14ac:dyDescent="0.25">
      <c r="K185" s="26" t="s">
        <v>350</v>
      </c>
    </row>
    <row r="186" spans="11:11" ht="15" customHeight="1" x14ac:dyDescent="0.25">
      <c r="K186" s="26" t="s">
        <v>351</v>
      </c>
    </row>
    <row r="187" spans="11:11" ht="15" customHeight="1" x14ac:dyDescent="0.25">
      <c r="K187" s="26" t="s">
        <v>352</v>
      </c>
    </row>
    <row r="188" spans="11:11" ht="15" customHeight="1" x14ac:dyDescent="0.25">
      <c r="K188" s="26" t="s">
        <v>353</v>
      </c>
    </row>
    <row r="189" spans="11:11" ht="15" customHeight="1" x14ac:dyDescent="0.25">
      <c r="K189" s="26" t="s">
        <v>354</v>
      </c>
    </row>
    <row r="190" spans="11:11" ht="15" customHeight="1" x14ac:dyDescent="0.25">
      <c r="K190" s="26" t="s">
        <v>196</v>
      </c>
    </row>
    <row r="192" spans="11:11" ht="15" customHeight="1" x14ac:dyDescent="0.25">
      <c r="K192" s="26" t="s">
        <v>355</v>
      </c>
    </row>
    <row r="193" spans="11:11" ht="15" customHeight="1" x14ac:dyDescent="0.25">
      <c r="K193" s="26" t="s">
        <v>356</v>
      </c>
    </row>
    <row r="194" spans="11:11" ht="15" customHeight="1" x14ac:dyDescent="0.25">
      <c r="K194" s="26" t="s">
        <v>357</v>
      </c>
    </row>
    <row r="195" spans="11:11" ht="15" customHeight="1" x14ac:dyDescent="0.25">
      <c r="K195" s="26" t="s">
        <v>358</v>
      </c>
    </row>
    <row r="196" spans="11:11" ht="15" customHeight="1" x14ac:dyDescent="0.25">
      <c r="K196" s="26" t="s">
        <v>359</v>
      </c>
    </row>
    <row r="197" spans="11:11" ht="15" customHeight="1" x14ac:dyDescent="0.25">
      <c r="K197" s="26" t="s">
        <v>360</v>
      </c>
    </row>
    <row r="198" spans="11:11" ht="15" customHeight="1" x14ac:dyDescent="0.25">
      <c r="K198" s="26" t="s">
        <v>361</v>
      </c>
    </row>
    <row r="200" spans="11:11" ht="15" customHeight="1" x14ac:dyDescent="0.25">
      <c r="K200" s="26" t="s">
        <v>362</v>
      </c>
    </row>
    <row r="201" spans="11:11" ht="15" customHeight="1" x14ac:dyDescent="0.25">
      <c r="K201" s="26" t="s">
        <v>363</v>
      </c>
    </row>
    <row r="202" spans="11:11" ht="15" customHeight="1" x14ac:dyDescent="0.25">
      <c r="K202" s="26" t="s">
        <v>364</v>
      </c>
    </row>
    <row r="203" spans="11:11" ht="15" customHeight="1" x14ac:dyDescent="0.25">
      <c r="K203" s="26" t="s">
        <v>365</v>
      </c>
    </row>
    <row r="205" spans="11:11" ht="15" customHeight="1" x14ac:dyDescent="0.25">
      <c r="K205" s="26" t="s">
        <v>366</v>
      </c>
    </row>
    <row r="206" spans="11:11" ht="15" customHeight="1" x14ac:dyDescent="0.25">
      <c r="K206" s="26" t="s">
        <v>367</v>
      </c>
    </row>
    <row r="207" spans="11:11" ht="15" customHeight="1" x14ac:dyDescent="0.25">
      <c r="K207" s="26" t="s">
        <v>368</v>
      </c>
    </row>
    <row r="208" spans="11:11" ht="15" customHeight="1" x14ac:dyDescent="0.25">
      <c r="K208" s="26" t="s">
        <v>369</v>
      </c>
    </row>
    <row r="210" spans="11:11" ht="15" customHeight="1" x14ac:dyDescent="0.25">
      <c r="K210" s="26" t="s">
        <v>244</v>
      </c>
    </row>
    <row r="211" spans="11:11" ht="15" customHeight="1" x14ac:dyDescent="0.25">
      <c r="K211" s="26" t="s">
        <v>370</v>
      </c>
    </row>
    <row r="212" spans="11:11" ht="15" customHeight="1" x14ac:dyDescent="0.25">
      <c r="K212" s="26" t="s">
        <v>240</v>
      </c>
    </row>
    <row r="213" spans="11:11" ht="15" customHeight="1" x14ac:dyDescent="0.25">
      <c r="K213" s="26" t="s">
        <v>371</v>
      </c>
    </row>
    <row r="214" spans="11:11" ht="15" customHeight="1" x14ac:dyDescent="0.25">
      <c r="K214" s="26" t="s">
        <v>372</v>
      </c>
    </row>
    <row r="215" spans="11:11" ht="15" customHeight="1" x14ac:dyDescent="0.25">
      <c r="K215" s="26" t="s">
        <v>367</v>
      </c>
    </row>
    <row r="216" spans="11:11" ht="15" customHeight="1" x14ac:dyDescent="0.25">
      <c r="K216" s="26" t="s">
        <v>373</v>
      </c>
    </row>
    <row r="218" spans="11:11" ht="15" customHeight="1" x14ac:dyDescent="0.25">
      <c r="K218" s="26" t="s">
        <v>374</v>
      </c>
    </row>
    <row r="219" spans="11:11" ht="15" customHeight="1" x14ac:dyDescent="0.25">
      <c r="K219" s="26" t="s">
        <v>375</v>
      </c>
    </row>
    <row r="220" spans="11:11" ht="15" customHeight="1" x14ac:dyDescent="0.25">
      <c r="K220" s="26" t="s">
        <v>248</v>
      </c>
    </row>
    <row r="221" spans="11:11" ht="15" customHeight="1" x14ac:dyDescent="0.25">
      <c r="K221" s="26" t="s">
        <v>376</v>
      </c>
    </row>
    <row r="222" spans="11:11" ht="15" customHeight="1" x14ac:dyDescent="0.25">
      <c r="K222" s="26" t="s">
        <v>377</v>
      </c>
    </row>
    <row r="223" spans="11:11" ht="15" customHeight="1" x14ac:dyDescent="0.25">
      <c r="K223" s="26" t="s">
        <v>378</v>
      </c>
    </row>
    <row r="224" spans="11:11" ht="15" customHeight="1" x14ac:dyDescent="0.25">
      <c r="K224" s="26" t="s">
        <v>379</v>
      </c>
    </row>
    <row r="225" spans="11:11" ht="15" customHeight="1" x14ac:dyDescent="0.25">
      <c r="K225" s="26" t="s">
        <v>380</v>
      </c>
    </row>
    <row r="226" spans="11:11" ht="15" customHeight="1" x14ac:dyDescent="0.25">
      <c r="K226" s="26" t="s">
        <v>199</v>
      </c>
    </row>
    <row r="228" spans="11:11" ht="15" customHeight="1" x14ac:dyDescent="0.25">
      <c r="K228" s="26" t="s">
        <v>381</v>
      </c>
    </row>
    <row r="229" spans="11:11" ht="15" customHeight="1" x14ac:dyDescent="0.25">
      <c r="K229" s="26" t="s">
        <v>198</v>
      </c>
    </row>
    <row r="230" spans="11:11" ht="15" customHeight="1" x14ac:dyDescent="0.25">
      <c r="K230" s="26" t="s">
        <v>252</v>
      </c>
    </row>
    <row r="231" spans="11:11" ht="15" customHeight="1" x14ac:dyDescent="0.25">
      <c r="K231" s="26" t="s">
        <v>382</v>
      </c>
    </row>
    <row r="232" spans="11:11" ht="15" customHeight="1" x14ac:dyDescent="0.25">
      <c r="K232" s="26" t="s">
        <v>383</v>
      </c>
    </row>
    <row r="233" spans="11:11" ht="15" customHeight="1" x14ac:dyDescent="0.25">
      <c r="K233" s="26" t="s">
        <v>384</v>
      </c>
    </row>
    <row r="234" spans="11:11" ht="15" customHeight="1" x14ac:dyDescent="0.25">
      <c r="K234" s="26" t="s">
        <v>385</v>
      </c>
    </row>
    <row r="235" spans="11:11" ht="15" customHeight="1" x14ac:dyDescent="0.25">
      <c r="K235" s="26" t="s">
        <v>386</v>
      </c>
    </row>
    <row r="236" spans="11:11" ht="15" customHeight="1" x14ac:dyDescent="0.25">
      <c r="K236" s="26" t="s">
        <v>387</v>
      </c>
    </row>
    <row r="237" spans="11:11" ht="15" customHeight="1" x14ac:dyDescent="0.25">
      <c r="K237" s="26" t="s">
        <v>388</v>
      </c>
    </row>
    <row r="238" spans="11:11" ht="15" customHeight="1" x14ac:dyDescent="0.25">
      <c r="K238" s="26" t="s">
        <v>389</v>
      </c>
    </row>
    <row r="239" spans="11:11" ht="15" customHeight="1" x14ac:dyDescent="0.25">
      <c r="K239" s="26" t="s">
        <v>390</v>
      </c>
    </row>
    <row r="240" spans="11:11" ht="15" customHeight="1" x14ac:dyDescent="0.25">
      <c r="K240" s="26" t="s">
        <v>391</v>
      </c>
    </row>
    <row r="241" spans="11:11" ht="15" customHeight="1" x14ac:dyDescent="0.25">
      <c r="K241" s="26" t="s">
        <v>392</v>
      </c>
    </row>
    <row r="242" spans="11:11" ht="15" customHeight="1" x14ac:dyDescent="0.25">
      <c r="K242" s="26" t="s">
        <v>197</v>
      </c>
    </row>
    <row r="244" spans="11:11" ht="15" customHeight="1" x14ac:dyDescent="0.25">
      <c r="K244" s="26" t="s">
        <v>393</v>
      </c>
    </row>
    <row r="245" spans="11:11" ht="15" customHeight="1" x14ac:dyDescent="0.25">
      <c r="K245" s="26" t="s">
        <v>394</v>
      </c>
    </row>
    <row r="246" spans="11:11" ht="15" customHeight="1" x14ac:dyDescent="0.25">
      <c r="K246" s="26" t="s">
        <v>395</v>
      </c>
    </row>
    <row r="247" spans="11:11" ht="15" customHeight="1" x14ac:dyDescent="0.25">
      <c r="K247" s="26" t="s">
        <v>396</v>
      </c>
    </row>
    <row r="249" spans="11:11" ht="15" customHeight="1" x14ac:dyDescent="0.25">
      <c r="K249" s="26" t="s">
        <v>397</v>
      </c>
    </row>
    <row r="250" spans="11:11" ht="15" customHeight="1" x14ac:dyDescent="0.25">
      <c r="K250" s="26" t="s">
        <v>398</v>
      </c>
    </row>
    <row r="251" spans="11:11" ht="15" customHeight="1" x14ac:dyDescent="0.25">
      <c r="K251" s="26" t="s">
        <v>399</v>
      </c>
    </row>
    <row r="252" spans="11:11" ht="15" customHeight="1" x14ac:dyDescent="0.25">
      <c r="K252" s="26" t="s">
        <v>400</v>
      </c>
    </row>
    <row r="253" spans="11:11" ht="15" customHeight="1" x14ac:dyDescent="0.25">
      <c r="K253" s="26" t="s">
        <v>401</v>
      </c>
    </row>
    <row r="254" spans="11:11" ht="15" customHeight="1" x14ac:dyDescent="0.25">
      <c r="K254" s="26" t="s">
        <v>402</v>
      </c>
    </row>
    <row r="255" spans="11:11" ht="15" customHeight="1" x14ac:dyDescent="0.25">
      <c r="K255" s="26" t="s">
        <v>403</v>
      </c>
    </row>
    <row r="256" spans="11:11" ht="15" customHeight="1" x14ac:dyDescent="0.25">
      <c r="K256" s="26" t="s">
        <v>404</v>
      </c>
    </row>
    <row r="257" spans="11:11" ht="15" customHeight="1" x14ac:dyDescent="0.25">
      <c r="K257" s="26" t="s">
        <v>405</v>
      </c>
    </row>
    <row r="258" spans="11:11" ht="15" customHeight="1" x14ac:dyDescent="0.25">
      <c r="K258" s="26" t="s">
        <v>406</v>
      </c>
    </row>
    <row r="259" spans="11:11" ht="15" customHeight="1" x14ac:dyDescent="0.25">
      <c r="K259" s="26" t="s">
        <v>407</v>
      </c>
    </row>
    <row r="260" spans="11:11" ht="15" customHeight="1" x14ac:dyDescent="0.25">
      <c r="K260" s="26" t="s">
        <v>408</v>
      </c>
    </row>
    <row r="261" spans="11:11" ht="15" customHeight="1" x14ac:dyDescent="0.25">
      <c r="K261" s="26" t="s">
        <v>247</v>
      </c>
    </row>
    <row r="262" spans="11:11" ht="15" customHeight="1" x14ac:dyDescent="0.25">
      <c r="K262" s="26" t="s">
        <v>409</v>
      </c>
    </row>
  </sheetData>
  <autoFilter ref="A6:AL82">
    <filterColumn colId="1" showButton="0"/>
    <filterColumn colId="3" showButton="0"/>
    <filterColumn colId="12" showButton="0"/>
    <filterColumn colId="14" showButton="0"/>
    <filterColumn colId="17" showButton="0"/>
    <filterColumn colId="20" showButton="0"/>
    <filterColumn colId="23" showButton="0"/>
    <filterColumn colId="26" showButton="0"/>
    <filterColumn colId="32" showButton="0"/>
  </autoFilter>
  <mergeCells count="15">
    <mergeCell ref="A1:AK1"/>
    <mergeCell ref="A2:AK2"/>
    <mergeCell ref="A3:AK3"/>
    <mergeCell ref="B6:C6"/>
    <mergeCell ref="D6:E6"/>
    <mergeCell ref="F6:G6"/>
    <mergeCell ref="H6:I6"/>
    <mergeCell ref="M6:N6"/>
    <mergeCell ref="O6:P6"/>
    <mergeCell ref="R6:S6"/>
    <mergeCell ref="U6:V6"/>
    <mergeCell ref="X6:Y6"/>
    <mergeCell ref="AA6:AB6"/>
    <mergeCell ref="AD6:AE6"/>
    <mergeCell ref="AG6:AH6"/>
  </mergeCells>
  <phoneticPr fontId="3"/>
  <conditionalFormatting sqref="E19:G21 N17:N24 E23:I24 B17:C26 D17:D25 M17:M25 E17:I18 H19:H22 H25 F22 F25 E27:G28 E33:G34 M27:N34 AI27:AK35 B27:D35 F29:F32 F35 M35 E37:G38 N37:N44 E43:G44 M38:M44 AI37:AK45 B37:D45 F39:F42 F45 L45:M45 E47:G48 E53:G54 M47:N54 B47:D55 F49:F52 F55 L55:M55 E57:G58 E63:G64 M57:N64 B57:D65 F59:F62 F65 L65:M65 E67:G68 N67:N74 E73:G74 M68:M74 AI67:AK75 B67:D75 F69:F72 F75 L75:M75 I27:I28 I33:I34 I37:I38 I43:I44 I47:I48 I53:I54 I57:I58 I63:I64 I67:I68 I73:I74 O17:T25 V17:W25 Y17:Z25 AB17:AC25 AE17:AF25 AH17:AK25 AI47:AK55 AI57:AK65 K67:M67 K37:M37 L63:L64 L43:L44 L73:L74 L53:L54 K38:L38 K48:L48 K57:L58 K67:L68 L47">
    <cfRule type="cellIs" dxfId="241" priority="259" stopIfTrue="1" operator="equal">
      <formula>0</formula>
    </cfRule>
  </conditionalFormatting>
  <conditionalFormatting sqref="E25:G25 N25">
    <cfRule type="cellIs" dxfId="240" priority="258" stopIfTrue="1" operator="equal">
      <formula>0</formula>
    </cfRule>
  </conditionalFormatting>
  <conditionalFormatting sqref="E22:G22">
    <cfRule type="cellIs" dxfId="239" priority="257" stopIfTrue="1" operator="equal">
      <formula>0</formula>
    </cfRule>
  </conditionalFormatting>
  <conditionalFormatting sqref="E55:G55 N55 L55">
    <cfRule type="cellIs" dxfId="238" priority="248" stopIfTrue="1" operator="equal">
      <formula>0</formula>
    </cfRule>
  </conditionalFormatting>
  <conditionalFormatting sqref="E52:G52 L52">
    <cfRule type="cellIs" dxfId="237" priority="247" stopIfTrue="1" operator="equal">
      <formula>0</formula>
    </cfRule>
  </conditionalFormatting>
  <conditionalFormatting sqref="E42:G42 L42">
    <cfRule type="cellIs" dxfId="236" priority="250" stopIfTrue="1" operator="equal">
      <formula>0</formula>
    </cfRule>
  </conditionalFormatting>
  <conditionalFormatting sqref="E32:G32">
    <cfRule type="cellIs" dxfId="235" priority="254" stopIfTrue="1" operator="equal">
      <formula>0</formula>
    </cfRule>
  </conditionalFormatting>
  <conditionalFormatting sqref="E29:G31 G34">
    <cfRule type="cellIs" dxfId="234" priority="256" stopIfTrue="1" operator="equal">
      <formula>0</formula>
    </cfRule>
  </conditionalFormatting>
  <conditionalFormatting sqref="E35:G35 N35">
    <cfRule type="cellIs" dxfId="233" priority="255" stopIfTrue="1" operator="equal">
      <formula>0</formula>
    </cfRule>
  </conditionalFormatting>
  <conditionalFormatting sqref="G33">
    <cfRule type="cellIs" dxfId="232" priority="253" stopIfTrue="1" operator="equal">
      <formula>0</formula>
    </cfRule>
  </conditionalFormatting>
  <conditionalFormatting sqref="E39:G41 G43:G44 K41:L41 L39:L40 L42">
    <cfRule type="cellIs" dxfId="231" priority="252" stopIfTrue="1" operator="equal">
      <formula>0</formula>
    </cfRule>
  </conditionalFormatting>
  <conditionalFormatting sqref="E45:G45 N45 L45">
    <cfRule type="cellIs" dxfId="230" priority="251" stopIfTrue="1" operator="equal">
      <formula>0</formula>
    </cfRule>
  </conditionalFormatting>
  <conditionalFormatting sqref="E49:G51 G53:G54 K49:L49 K51:L51 L50 L52">
    <cfRule type="cellIs" dxfId="229" priority="249" stopIfTrue="1" operator="equal">
      <formula>0</formula>
    </cfRule>
  </conditionalFormatting>
  <conditionalFormatting sqref="E59:G61 G64 L60 L62">
    <cfRule type="cellIs" dxfId="228" priority="246" stopIfTrue="1" operator="equal">
      <formula>0</formula>
    </cfRule>
  </conditionalFormatting>
  <conditionalFormatting sqref="E65:G65 N65 L65">
    <cfRule type="cellIs" dxfId="227" priority="245" stopIfTrue="1" operator="equal">
      <formula>0</formula>
    </cfRule>
  </conditionalFormatting>
  <conditionalFormatting sqref="E62:G62 L62">
    <cfRule type="cellIs" dxfId="226" priority="244" stopIfTrue="1" operator="equal">
      <formula>0</formula>
    </cfRule>
  </conditionalFormatting>
  <conditionalFormatting sqref="G63">
    <cfRule type="cellIs" dxfId="225" priority="243" stopIfTrue="1" operator="equal">
      <formula>0</formula>
    </cfRule>
  </conditionalFormatting>
  <conditionalFormatting sqref="E69:G71 G74 L70 L72">
    <cfRule type="cellIs" dxfId="224" priority="242" stopIfTrue="1" operator="equal">
      <formula>0</formula>
    </cfRule>
  </conditionalFormatting>
  <conditionalFormatting sqref="E75:G75 N75 L75">
    <cfRule type="cellIs" dxfId="223" priority="241" stopIfTrue="1" operator="equal">
      <formula>0</formula>
    </cfRule>
  </conditionalFormatting>
  <conditionalFormatting sqref="E72:G72 L72">
    <cfRule type="cellIs" dxfId="222" priority="240" stopIfTrue="1" operator="equal">
      <formula>0</formula>
    </cfRule>
  </conditionalFormatting>
  <conditionalFormatting sqref="G73">
    <cfRule type="cellIs" dxfId="221" priority="239" stopIfTrue="1" operator="equal">
      <formula>0</formula>
    </cfRule>
  </conditionalFormatting>
  <conditionalFormatting sqref="F26">
    <cfRule type="cellIs" dxfId="220" priority="238" stopIfTrue="1" operator="equal">
      <formula>0</formula>
    </cfRule>
  </conditionalFormatting>
  <conditionalFormatting sqref="N26 E26:G26">
    <cfRule type="cellIs" dxfId="219" priority="237" stopIfTrue="1" operator="equal">
      <formula>0</formula>
    </cfRule>
  </conditionalFormatting>
  <conditionalFormatting sqref="AK26">
    <cfRule type="cellIs" dxfId="218" priority="236" stopIfTrue="1" operator="equal">
      <formula>0</formula>
    </cfRule>
  </conditionalFormatting>
  <conditionalFormatting sqref="AH26:AJ26 O26:T26 V26:W26 Y26:Z26 AB26:AC26">
    <cfRule type="cellIs" dxfId="217" priority="235" stopIfTrue="1" operator="equal">
      <formula>0</formula>
    </cfRule>
  </conditionalFormatting>
  <conditionalFormatting sqref="AE26:AF26">
    <cfRule type="cellIs" dxfId="216" priority="234" stopIfTrue="1" operator="equal">
      <formula>0</formula>
    </cfRule>
  </conditionalFormatting>
  <conditionalFormatting sqref="D26">
    <cfRule type="cellIs" dxfId="215" priority="233" stopIfTrue="1" operator="equal">
      <formula>0</formula>
    </cfRule>
  </conditionalFormatting>
  <conditionalFormatting sqref="M26">
    <cfRule type="cellIs" dxfId="214" priority="232" stopIfTrue="1" operator="equal">
      <formula>0</formula>
    </cfRule>
  </conditionalFormatting>
  <conditionalFormatting sqref="K46:L46">
    <cfRule type="cellIs" dxfId="213" priority="230" stopIfTrue="1" operator="equal">
      <formula>0</formula>
    </cfRule>
  </conditionalFormatting>
  <conditionalFormatting sqref="L56">
    <cfRule type="cellIs" dxfId="212" priority="229" stopIfTrue="1" operator="equal">
      <formula>0</formula>
    </cfRule>
  </conditionalFormatting>
  <conditionalFormatting sqref="C36">
    <cfRule type="cellIs" dxfId="211" priority="226" stopIfTrue="1" operator="equal">
      <formula>0</formula>
    </cfRule>
  </conditionalFormatting>
  <conditionalFormatting sqref="F36">
    <cfRule type="cellIs" dxfId="210" priority="225" stopIfTrue="1" operator="equal">
      <formula>0</formula>
    </cfRule>
  </conditionalFormatting>
  <conditionalFormatting sqref="N36 E36:G36">
    <cfRule type="cellIs" dxfId="209" priority="224" stopIfTrue="1" operator="equal">
      <formula>0</formula>
    </cfRule>
  </conditionalFormatting>
  <conditionalFormatting sqref="AK36">
    <cfRule type="cellIs" dxfId="208" priority="223" stopIfTrue="1" operator="equal">
      <formula>0</formula>
    </cfRule>
  </conditionalFormatting>
  <conditionalFormatting sqref="AI36:AJ36">
    <cfRule type="cellIs" dxfId="207" priority="222" stopIfTrue="1" operator="equal">
      <formula>0</formula>
    </cfRule>
  </conditionalFormatting>
  <conditionalFormatting sqref="D36">
    <cfRule type="cellIs" dxfId="206" priority="221" stopIfTrue="1" operator="equal">
      <formula>0</formula>
    </cfRule>
  </conditionalFormatting>
  <conditionalFormatting sqref="M36">
    <cfRule type="cellIs" dxfId="205" priority="220" stopIfTrue="1" operator="equal">
      <formula>0</formula>
    </cfRule>
  </conditionalFormatting>
  <conditionalFormatting sqref="C46">
    <cfRule type="cellIs" dxfId="204" priority="219" stopIfTrue="1" operator="equal">
      <formula>0</formula>
    </cfRule>
  </conditionalFormatting>
  <conditionalFormatting sqref="F46">
    <cfRule type="cellIs" dxfId="203" priority="218" stopIfTrue="1" operator="equal">
      <formula>0</formula>
    </cfRule>
  </conditionalFormatting>
  <conditionalFormatting sqref="N46 E46:G46 K46:L46">
    <cfRule type="cellIs" dxfId="202" priority="217" stopIfTrue="1" operator="equal">
      <formula>0</formula>
    </cfRule>
  </conditionalFormatting>
  <conditionalFormatting sqref="AK46">
    <cfRule type="cellIs" dxfId="201" priority="216" stopIfTrue="1" operator="equal">
      <formula>0</formula>
    </cfRule>
  </conditionalFormatting>
  <conditionalFormatting sqref="AI46:AJ46">
    <cfRule type="cellIs" dxfId="200" priority="215" stopIfTrue="1" operator="equal">
      <formula>0</formula>
    </cfRule>
  </conditionalFormatting>
  <conditionalFormatting sqref="D46">
    <cfRule type="cellIs" dxfId="199" priority="214" stopIfTrue="1" operator="equal">
      <formula>0</formula>
    </cfRule>
  </conditionalFormatting>
  <conditionalFormatting sqref="M46">
    <cfRule type="cellIs" dxfId="198" priority="213" stopIfTrue="1" operator="equal">
      <formula>0</formula>
    </cfRule>
  </conditionalFormatting>
  <conditionalFormatting sqref="C56">
    <cfRule type="cellIs" dxfId="197" priority="212" stopIfTrue="1" operator="equal">
      <formula>0</formula>
    </cfRule>
  </conditionalFormatting>
  <conditionalFormatting sqref="F56">
    <cfRule type="cellIs" dxfId="196" priority="211" stopIfTrue="1" operator="equal">
      <formula>0</formula>
    </cfRule>
  </conditionalFormatting>
  <conditionalFormatting sqref="N56 E56:G56 L56">
    <cfRule type="cellIs" dxfId="195" priority="210" stopIfTrue="1" operator="equal">
      <formula>0</formula>
    </cfRule>
  </conditionalFormatting>
  <conditionalFormatting sqref="AK56">
    <cfRule type="cellIs" dxfId="194" priority="209" stopIfTrue="1" operator="equal">
      <formula>0</formula>
    </cfRule>
  </conditionalFormatting>
  <conditionalFormatting sqref="AI56:AJ56">
    <cfRule type="cellIs" dxfId="193" priority="208" stopIfTrue="1" operator="equal">
      <formula>0</formula>
    </cfRule>
  </conditionalFormatting>
  <conditionalFormatting sqref="D56">
    <cfRule type="cellIs" dxfId="192" priority="207" stopIfTrue="1" operator="equal">
      <formula>0</formula>
    </cfRule>
  </conditionalFormatting>
  <conditionalFormatting sqref="M56">
    <cfRule type="cellIs" dxfId="191" priority="206" stopIfTrue="1" operator="equal">
      <formula>0</formula>
    </cfRule>
  </conditionalFormatting>
  <conditionalFormatting sqref="C66">
    <cfRule type="cellIs" dxfId="190" priority="205" stopIfTrue="1" operator="equal">
      <formula>0</formula>
    </cfRule>
  </conditionalFormatting>
  <conditionalFormatting sqref="F66">
    <cfRule type="cellIs" dxfId="189" priority="204" stopIfTrue="1" operator="equal">
      <formula>0</formula>
    </cfRule>
  </conditionalFormatting>
  <conditionalFormatting sqref="N66 E66:G66">
    <cfRule type="cellIs" dxfId="188" priority="203" stopIfTrue="1" operator="equal">
      <formula>0</formula>
    </cfRule>
  </conditionalFormatting>
  <conditionalFormatting sqref="AK66">
    <cfRule type="cellIs" dxfId="187" priority="202" stopIfTrue="1" operator="equal">
      <formula>0</formula>
    </cfRule>
  </conditionalFormatting>
  <conditionalFormatting sqref="AI66:AJ66">
    <cfRule type="cellIs" dxfId="186" priority="201" stopIfTrue="1" operator="equal">
      <formula>0</formula>
    </cfRule>
  </conditionalFormatting>
  <conditionalFormatting sqref="D66">
    <cfRule type="cellIs" dxfId="185" priority="200" stopIfTrue="1" operator="equal">
      <formula>0</formula>
    </cfRule>
  </conditionalFormatting>
  <conditionalFormatting sqref="M66">
    <cfRule type="cellIs" dxfId="184" priority="199" stopIfTrue="1" operator="equal">
      <formula>0</formula>
    </cfRule>
  </conditionalFormatting>
  <conditionalFormatting sqref="C76">
    <cfRule type="cellIs" dxfId="183" priority="198" stopIfTrue="1" operator="equal">
      <formula>0</formula>
    </cfRule>
  </conditionalFormatting>
  <conditionalFormatting sqref="F76">
    <cfRule type="cellIs" dxfId="182" priority="197" stopIfTrue="1" operator="equal">
      <formula>0</formula>
    </cfRule>
  </conditionalFormatting>
  <conditionalFormatting sqref="N76 E76:G76">
    <cfRule type="cellIs" dxfId="181" priority="196" stopIfTrue="1" operator="equal">
      <formula>0</formula>
    </cfRule>
  </conditionalFormatting>
  <conditionalFormatting sqref="AK76">
    <cfRule type="cellIs" dxfId="180" priority="195" stopIfTrue="1" operator="equal">
      <formula>0</formula>
    </cfRule>
  </conditionalFormatting>
  <conditionalFormatting sqref="AI76:AJ76">
    <cfRule type="cellIs" dxfId="179" priority="194" stopIfTrue="1" operator="equal">
      <formula>0</formula>
    </cfRule>
  </conditionalFormatting>
  <conditionalFormatting sqref="D76">
    <cfRule type="cellIs" dxfId="178" priority="193" stopIfTrue="1" operator="equal">
      <formula>0</formula>
    </cfRule>
  </conditionalFormatting>
  <conditionalFormatting sqref="M76">
    <cfRule type="cellIs" dxfId="177" priority="192" stopIfTrue="1" operator="equal">
      <formula>0</formula>
    </cfRule>
  </conditionalFormatting>
  <conditionalFormatting sqref="B36">
    <cfRule type="cellIs" dxfId="176" priority="191" stopIfTrue="1" operator="equal">
      <formula>0</formula>
    </cfRule>
  </conditionalFormatting>
  <conditionalFormatting sqref="B46">
    <cfRule type="cellIs" dxfId="175" priority="190" stopIfTrue="1" operator="equal">
      <formula>0</formula>
    </cfRule>
  </conditionalFormatting>
  <conditionalFormatting sqref="B56">
    <cfRule type="cellIs" dxfId="174" priority="189" stopIfTrue="1" operator="equal">
      <formula>0</formula>
    </cfRule>
  </conditionalFormatting>
  <conditionalFormatting sqref="B66">
    <cfRule type="cellIs" dxfId="173" priority="188" stopIfTrue="1" operator="equal">
      <formula>0</formula>
    </cfRule>
  </conditionalFormatting>
  <conditionalFormatting sqref="B76">
    <cfRule type="cellIs" dxfId="172" priority="187" stopIfTrue="1" operator="equal">
      <formula>0</formula>
    </cfRule>
  </conditionalFormatting>
  <conditionalFormatting sqref="H19:I21">
    <cfRule type="cellIs" dxfId="171" priority="186" stopIfTrue="1" operator="equal">
      <formula>0</formula>
    </cfRule>
  </conditionalFormatting>
  <conditionalFormatting sqref="H25:I25">
    <cfRule type="cellIs" dxfId="170" priority="185" stopIfTrue="1" operator="equal">
      <formula>0</formula>
    </cfRule>
  </conditionalFormatting>
  <conditionalFormatting sqref="H22:I22">
    <cfRule type="cellIs" dxfId="169" priority="184" stopIfTrue="1" operator="equal">
      <formula>0</formula>
    </cfRule>
  </conditionalFormatting>
  <conditionalFormatting sqref="I55">
    <cfRule type="cellIs" dxfId="168" priority="175" stopIfTrue="1" operator="equal">
      <formula>0</formula>
    </cfRule>
  </conditionalFormatting>
  <conditionalFormatting sqref="I52">
    <cfRule type="cellIs" dxfId="167" priority="174" stopIfTrue="1" operator="equal">
      <formula>0</formula>
    </cfRule>
  </conditionalFormatting>
  <conditionalFormatting sqref="I42">
    <cfRule type="cellIs" dxfId="166" priority="177" stopIfTrue="1" operator="equal">
      <formula>0</formula>
    </cfRule>
  </conditionalFormatting>
  <conditionalFormatting sqref="I32">
    <cfRule type="cellIs" dxfId="165" priority="181" stopIfTrue="1" operator="equal">
      <formula>0</formula>
    </cfRule>
  </conditionalFormatting>
  <conditionalFormatting sqref="I29:I31 I34">
    <cfRule type="cellIs" dxfId="164" priority="183" stopIfTrue="1" operator="equal">
      <formula>0</formula>
    </cfRule>
  </conditionalFormatting>
  <conditionalFormatting sqref="I35">
    <cfRule type="cellIs" dxfId="163" priority="182" stopIfTrue="1" operator="equal">
      <formula>0</formula>
    </cfRule>
  </conditionalFormatting>
  <conditionalFormatting sqref="I33">
    <cfRule type="cellIs" dxfId="162" priority="180" stopIfTrue="1" operator="equal">
      <formula>0</formula>
    </cfRule>
  </conditionalFormatting>
  <conditionalFormatting sqref="I39:I41 I43:I44">
    <cfRule type="cellIs" dxfId="161" priority="179" stopIfTrue="1" operator="equal">
      <formula>0</formula>
    </cfRule>
  </conditionalFormatting>
  <conditionalFormatting sqref="I45">
    <cfRule type="cellIs" dxfId="160" priority="178" stopIfTrue="1" operator="equal">
      <formula>0</formula>
    </cfRule>
  </conditionalFormatting>
  <conditionalFormatting sqref="I49:I51 I53:I54">
    <cfRule type="cellIs" dxfId="159" priority="176" stopIfTrue="1" operator="equal">
      <formula>0</formula>
    </cfRule>
  </conditionalFormatting>
  <conditionalFormatting sqref="I59:I61 I64">
    <cfRule type="cellIs" dxfId="158" priority="173" stopIfTrue="1" operator="equal">
      <formula>0</formula>
    </cfRule>
  </conditionalFormatting>
  <conditionalFormatting sqref="I65">
    <cfRule type="cellIs" dxfId="157" priority="172" stopIfTrue="1" operator="equal">
      <formula>0</formula>
    </cfRule>
  </conditionalFormatting>
  <conditionalFormatting sqref="I62">
    <cfRule type="cellIs" dxfId="156" priority="171" stopIfTrue="1" operator="equal">
      <formula>0</formula>
    </cfRule>
  </conditionalFormatting>
  <conditionalFormatting sqref="I63">
    <cfRule type="cellIs" dxfId="155" priority="170" stopIfTrue="1" operator="equal">
      <formula>0</formula>
    </cfRule>
  </conditionalFormatting>
  <conditionalFormatting sqref="I69:I71 I74">
    <cfRule type="cellIs" dxfId="154" priority="169" stopIfTrue="1" operator="equal">
      <formula>0</formula>
    </cfRule>
  </conditionalFormatting>
  <conditionalFormatting sqref="I75">
    <cfRule type="cellIs" dxfId="153" priority="168" stopIfTrue="1" operator="equal">
      <formula>0</formula>
    </cfRule>
  </conditionalFormatting>
  <conditionalFormatting sqref="I72">
    <cfRule type="cellIs" dxfId="152" priority="167" stopIfTrue="1" operator="equal">
      <formula>0</formula>
    </cfRule>
  </conditionalFormatting>
  <conditionalFormatting sqref="I73">
    <cfRule type="cellIs" dxfId="151" priority="166" stopIfTrue="1" operator="equal">
      <formula>0</formula>
    </cfRule>
  </conditionalFormatting>
  <conditionalFormatting sqref="H26">
    <cfRule type="cellIs" dxfId="150" priority="165" stopIfTrue="1" operator="equal">
      <formula>0</formula>
    </cfRule>
  </conditionalFormatting>
  <conditionalFormatting sqref="H26:I26">
    <cfRule type="cellIs" dxfId="149" priority="164" stopIfTrue="1" operator="equal">
      <formula>0</formula>
    </cfRule>
  </conditionalFormatting>
  <conditionalFormatting sqref="I36">
    <cfRule type="cellIs" dxfId="148" priority="163" stopIfTrue="1" operator="equal">
      <formula>0</formula>
    </cfRule>
  </conditionalFormatting>
  <conditionalFormatting sqref="I46">
    <cfRule type="cellIs" dxfId="147" priority="162" stopIfTrue="1" operator="equal">
      <formula>0</formula>
    </cfRule>
  </conditionalFormatting>
  <conditionalFormatting sqref="I56">
    <cfRule type="cellIs" dxfId="146" priority="161" stopIfTrue="1" operator="equal">
      <formula>0</formula>
    </cfRule>
  </conditionalFormatting>
  <conditionalFormatting sqref="I66">
    <cfRule type="cellIs" dxfId="145" priority="160" stopIfTrue="1" operator="equal">
      <formula>0</formula>
    </cfRule>
  </conditionalFormatting>
  <conditionalFormatting sqref="I76">
    <cfRule type="cellIs" dxfId="144" priority="159" stopIfTrue="1" operator="equal">
      <formula>0</formula>
    </cfRule>
  </conditionalFormatting>
  <conditionalFormatting sqref="H27:H35">
    <cfRule type="cellIs" dxfId="143" priority="158" stopIfTrue="1" operator="equal">
      <formula>0</formula>
    </cfRule>
  </conditionalFormatting>
  <conditionalFormatting sqref="H29:H31">
    <cfRule type="cellIs" dxfId="142" priority="157" stopIfTrue="1" operator="equal">
      <formula>0</formula>
    </cfRule>
  </conditionalFormatting>
  <conditionalFormatting sqref="H35">
    <cfRule type="cellIs" dxfId="141" priority="156" stopIfTrue="1" operator="equal">
      <formula>0</formula>
    </cfRule>
  </conditionalFormatting>
  <conditionalFormatting sqref="H32">
    <cfRule type="cellIs" dxfId="140" priority="155" stopIfTrue="1" operator="equal">
      <formula>0</formula>
    </cfRule>
  </conditionalFormatting>
  <conditionalFormatting sqref="H36">
    <cfRule type="cellIs" dxfId="139" priority="154" stopIfTrue="1" operator="equal">
      <formula>0</formula>
    </cfRule>
  </conditionalFormatting>
  <conditionalFormatting sqref="H36">
    <cfRule type="cellIs" dxfId="138" priority="153" stopIfTrue="1" operator="equal">
      <formula>0</formula>
    </cfRule>
  </conditionalFormatting>
  <conditionalFormatting sqref="H37:H45">
    <cfRule type="cellIs" dxfId="137" priority="152" stopIfTrue="1" operator="equal">
      <formula>0</formula>
    </cfRule>
  </conditionalFormatting>
  <conditionalFormatting sqref="H39:H41">
    <cfRule type="cellIs" dxfId="136" priority="151" stopIfTrue="1" operator="equal">
      <formula>0</formula>
    </cfRule>
  </conditionalFormatting>
  <conditionalFormatting sqref="H45">
    <cfRule type="cellIs" dxfId="135" priority="150" stopIfTrue="1" operator="equal">
      <formula>0</formula>
    </cfRule>
  </conditionalFormatting>
  <conditionalFormatting sqref="H42">
    <cfRule type="cellIs" dxfId="134" priority="149" stopIfTrue="1" operator="equal">
      <formula>0</formula>
    </cfRule>
  </conditionalFormatting>
  <conditionalFormatting sqref="H46">
    <cfRule type="cellIs" dxfId="133" priority="148" stopIfTrue="1" operator="equal">
      <formula>0</formula>
    </cfRule>
  </conditionalFormatting>
  <conditionalFormatting sqref="H46">
    <cfRule type="cellIs" dxfId="132" priority="147" stopIfTrue="1" operator="equal">
      <formula>0</formula>
    </cfRule>
  </conditionalFormatting>
  <conditionalFormatting sqref="H47:H55">
    <cfRule type="cellIs" dxfId="131" priority="146" stopIfTrue="1" operator="equal">
      <formula>0</formula>
    </cfRule>
  </conditionalFormatting>
  <conditionalFormatting sqref="H49:H51">
    <cfRule type="cellIs" dxfId="130" priority="145" stopIfTrue="1" operator="equal">
      <formula>0</formula>
    </cfRule>
  </conditionalFormatting>
  <conditionalFormatting sqref="H55">
    <cfRule type="cellIs" dxfId="129" priority="144" stopIfTrue="1" operator="equal">
      <formula>0</formula>
    </cfRule>
  </conditionalFormatting>
  <conditionalFormatting sqref="H52">
    <cfRule type="cellIs" dxfId="128" priority="143" stopIfTrue="1" operator="equal">
      <formula>0</formula>
    </cfRule>
  </conditionalFormatting>
  <conditionalFormatting sqref="H56">
    <cfRule type="cellIs" dxfId="127" priority="142" stopIfTrue="1" operator="equal">
      <formula>0</formula>
    </cfRule>
  </conditionalFormatting>
  <conditionalFormatting sqref="H56">
    <cfRule type="cellIs" dxfId="126" priority="141" stopIfTrue="1" operator="equal">
      <formula>0</formula>
    </cfRule>
  </conditionalFormatting>
  <conditionalFormatting sqref="H57:H65">
    <cfRule type="cellIs" dxfId="125" priority="140" stopIfTrue="1" operator="equal">
      <formula>0</formula>
    </cfRule>
  </conditionalFormatting>
  <conditionalFormatting sqref="H59:H61">
    <cfRule type="cellIs" dxfId="124" priority="139" stopIfTrue="1" operator="equal">
      <formula>0</formula>
    </cfRule>
  </conditionalFormatting>
  <conditionalFormatting sqref="H65">
    <cfRule type="cellIs" dxfId="123" priority="138" stopIfTrue="1" operator="equal">
      <formula>0</formula>
    </cfRule>
  </conditionalFormatting>
  <conditionalFormatting sqref="H62">
    <cfRule type="cellIs" dxfId="122" priority="137" stopIfTrue="1" operator="equal">
      <formula>0</formula>
    </cfRule>
  </conditionalFormatting>
  <conditionalFormatting sqref="H66">
    <cfRule type="cellIs" dxfId="121" priority="136" stopIfTrue="1" operator="equal">
      <formula>0</formula>
    </cfRule>
  </conditionalFormatting>
  <conditionalFormatting sqref="H66">
    <cfRule type="cellIs" dxfId="120" priority="135" stopIfTrue="1" operator="equal">
      <formula>0</formula>
    </cfRule>
  </conditionalFormatting>
  <conditionalFormatting sqref="H67:H75">
    <cfRule type="cellIs" dxfId="119" priority="134" stopIfTrue="1" operator="equal">
      <formula>0</formula>
    </cfRule>
  </conditionalFormatting>
  <conditionalFormatting sqref="H69:H71">
    <cfRule type="cellIs" dxfId="118" priority="133" stopIfTrue="1" operator="equal">
      <formula>0</formula>
    </cfRule>
  </conditionalFormatting>
  <conditionalFormatting sqref="H75">
    <cfRule type="cellIs" dxfId="117" priority="132" stopIfTrue="1" operator="equal">
      <formula>0</formula>
    </cfRule>
  </conditionalFormatting>
  <conditionalFormatting sqref="H72">
    <cfRule type="cellIs" dxfId="116" priority="131" stopIfTrue="1" operator="equal">
      <formula>0</formula>
    </cfRule>
  </conditionalFormatting>
  <conditionalFormatting sqref="H76">
    <cfRule type="cellIs" dxfId="115" priority="130" stopIfTrue="1" operator="equal">
      <formula>0</formula>
    </cfRule>
  </conditionalFormatting>
  <conditionalFormatting sqref="H76">
    <cfRule type="cellIs" dxfId="114" priority="129" stopIfTrue="1" operator="equal">
      <formula>0</formula>
    </cfRule>
  </conditionalFormatting>
  <conditionalFormatting sqref="U17:U25">
    <cfRule type="cellIs" dxfId="113" priority="128" stopIfTrue="1" operator="equal">
      <formula>0</formula>
    </cfRule>
  </conditionalFormatting>
  <conditionalFormatting sqref="U26">
    <cfRule type="cellIs" dxfId="112" priority="127" stopIfTrue="1" operator="equal">
      <formula>0</formula>
    </cfRule>
  </conditionalFormatting>
  <conditionalFormatting sqref="X17:X25">
    <cfRule type="cellIs" dxfId="111" priority="126" stopIfTrue="1" operator="equal">
      <formula>0</formula>
    </cfRule>
  </conditionalFormatting>
  <conditionalFormatting sqref="X26">
    <cfRule type="cellIs" dxfId="110" priority="125" stopIfTrue="1" operator="equal">
      <formula>0</formula>
    </cfRule>
  </conditionalFormatting>
  <conditionalFormatting sqref="AA17:AA25">
    <cfRule type="cellIs" dxfId="109" priority="124" stopIfTrue="1" operator="equal">
      <formula>0</formula>
    </cfRule>
  </conditionalFormatting>
  <conditionalFormatting sqref="AA26">
    <cfRule type="cellIs" dxfId="108" priority="123" stopIfTrue="1" operator="equal">
      <formula>0</formula>
    </cfRule>
  </conditionalFormatting>
  <conditionalFormatting sqref="AD17:AD25">
    <cfRule type="cellIs" dxfId="107" priority="122" stopIfTrue="1" operator="equal">
      <formula>0</formula>
    </cfRule>
  </conditionalFormatting>
  <conditionalFormatting sqref="AD26">
    <cfRule type="cellIs" dxfId="106" priority="121" stopIfTrue="1" operator="equal">
      <formula>0</formula>
    </cfRule>
  </conditionalFormatting>
  <conditionalFormatting sqref="AG17:AG25">
    <cfRule type="cellIs" dxfId="105" priority="120" stopIfTrue="1" operator="equal">
      <formula>0</formula>
    </cfRule>
  </conditionalFormatting>
  <conditionalFormatting sqref="AG26">
    <cfRule type="cellIs" dxfId="104" priority="119" stopIfTrue="1" operator="equal">
      <formula>0</formula>
    </cfRule>
  </conditionalFormatting>
  <conditionalFormatting sqref="O27:T35 V27:W35 Y27:Z35 AB27:AC35 AE27:AF35 AH27:AH35">
    <cfRule type="cellIs" dxfId="103" priority="118" stopIfTrue="1" operator="equal">
      <formula>0</formula>
    </cfRule>
  </conditionalFormatting>
  <conditionalFormatting sqref="AH36 O36:T36 V36:W36 Y36:Z36 AB36:AC36">
    <cfRule type="cellIs" dxfId="102" priority="117" stopIfTrue="1" operator="equal">
      <formula>0</formula>
    </cfRule>
  </conditionalFormatting>
  <conditionalFormatting sqref="AE36:AF36">
    <cfRule type="cellIs" dxfId="101" priority="116" stopIfTrue="1" operator="equal">
      <formula>0</formula>
    </cfRule>
  </conditionalFormatting>
  <conditionalFormatting sqref="U27:U35">
    <cfRule type="cellIs" dxfId="100" priority="115" stopIfTrue="1" operator="equal">
      <formula>0</formula>
    </cfRule>
  </conditionalFormatting>
  <conditionalFormatting sqref="U36">
    <cfRule type="cellIs" dxfId="99" priority="114" stopIfTrue="1" operator="equal">
      <formula>0</formula>
    </cfRule>
  </conditionalFormatting>
  <conditionalFormatting sqref="X27:X35">
    <cfRule type="cellIs" dxfId="98" priority="113" stopIfTrue="1" operator="equal">
      <formula>0</formula>
    </cfRule>
  </conditionalFormatting>
  <conditionalFormatting sqref="X36">
    <cfRule type="cellIs" dxfId="97" priority="112" stopIfTrue="1" operator="equal">
      <formula>0</formula>
    </cfRule>
  </conditionalFormatting>
  <conditionalFormatting sqref="AA27:AA35">
    <cfRule type="cellIs" dxfId="96" priority="111" stopIfTrue="1" operator="equal">
      <formula>0</formula>
    </cfRule>
  </conditionalFormatting>
  <conditionalFormatting sqref="AA36">
    <cfRule type="cellIs" dxfId="95" priority="110" stopIfTrue="1" operator="equal">
      <formula>0</formula>
    </cfRule>
  </conditionalFormatting>
  <conditionalFormatting sqref="AD27:AD35">
    <cfRule type="cellIs" dxfId="94" priority="109" stopIfTrue="1" operator="equal">
      <formula>0</formula>
    </cfRule>
  </conditionalFormatting>
  <conditionalFormatting sqref="AD36">
    <cfRule type="cellIs" dxfId="93" priority="108" stopIfTrue="1" operator="equal">
      <formula>0</formula>
    </cfRule>
  </conditionalFormatting>
  <conditionalFormatting sqref="AG27:AG35">
    <cfRule type="cellIs" dxfId="92" priority="107" stopIfTrue="1" operator="equal">
      <formula>0</formula>
    </cfRule>
  </conditionalFormatting>
  <conditionalFormatting sqref="AG36">
    <cfRule type="cellIs" dxfId="91" priority="106" stopIfTrue="1" operator="equal">
      <formula>0</formula>
    </cfRule>
  </conditionalFormatting>
  <conditionalFormatting sqref="O37:T45 V37:W45 Y37:Z45 AB37:AC45 AE37:AF45 AH37:AH45">
    <cfRule type="cellIs" dxfId="90" priority="105" stopIfTrue="1" operator="equal">
      <formula>0</formula>
    </cfRule>
  </conditionalFormatting>
  <conditionalFormatting sqref="AH46 O46:T46 V46:W46 Y46:Z46 AB46:AC46">
    <cfRule type="cellIs" dxfId="89" priority="104" stopIfTrue="1" operator="equal">
      <formula>0</formula>
    </cfRule>
  </conditionalFormatting>
  <conditionalFormatting sqref="AE46:AF46">
    <cfRule type="cellIs" dxfId="88" priority="103" stopIfTrue="1" operator="equal">
      <formula>0</formula>
    </cfRule>
  </conditionalFormatting>
  <conditionalFormatting sqref="U37:U45">
    <cfRule type="cellIs" dxfId="87" priority="102" stopIfTrue="1" operator="equal">
      <formula>0</formula>
    </cfRule>
  </conditionalFormatting>
  <conditionalFormatting sqref="U46">
    <cfRule type="cellIs" dxfId="86" priority="101" stopIfTrue="1" operator="equal">
      <formula>0</formula>
    </cfRule>
  </conditionalFormatting>
  <conditionalFormatting sqref="X37:X45">
    <cfRule type="cellIs" dxfId="85" priority="100" stopIfTrue="1" operator="equal">
      <formula>0</formula>
    </cfRule>
  </conditionalFormatting>
  <conditionalFormatting sqref="X46">
    <cfRule type="cellIs" dxfId="84" priority="99" stopIfTrue="1" operator="equal">
      <formula>0</formula>
    </cfRule>
  </conditionalFormatting>
  <conditionalFormatting sqref="AA37:AA45">
    <cfRule type="cellIs" dxfId="83" priority="98" stopIfTrue="1" operator="equal">
      <formula>0</formula>
    </cfRule>
  </conditionalFormatting>
  <conditionalFormatting sqref="AA46">
    <cfRule type="cellIs" dxfId="82" priority="97" stopIfTrue="1" operator="equal">
      <formula>0</formula>
    </cfRule>
  </conditionalFormatting>
  <conditionalFormatting sqref="AD37:AD45">
    <cfRule type="cellIs" dxfId="81" priority="96" stopIfTrue="1" operator="equal">
      <formula>0</formula>
    </cfRule>
  </conditionalFormatting>
  <conditionalFormatting sqref="AD46">
    <cfRule type="cellIs" dxfId="80" priority="95" stopIfTrue="1" operator="equal">
      <formula>0</formula>
    </cfRule>
  </conditionalFormatting>
  <conditionalFormatting sqref="AG37:AG45">
    <cfRule type="cellIs" dxfId="79" priority="94" stopIfTrue="1" operator="equal">
      <formula>0</formula>
    </cfRule>
  </conditionalFormatting>
  <conditionalFormatting sqref="AG46">
    <cfRule type="cellIs" dxfId="78" priority="93" stopIfTrue="1" operator="equal">
      <formula>0</formula>
    </cfRule>
  </conditionalFormatting>
  <conditionalFormatting sqref="O47:T55 V47:W55 Y47:Z55 AB47:AC55 AE47:AF55 AH47:AH55">
    <cfRule type="cellIs" dxfId="77" priority="92" stopIfTrue="1" operator="equal">
      <formula>0</formula>
    </cfRule>
  </conditionalFormatting>
  <conditionalFormatting sqref="AH56 O56:T56 V56:W56 Y56:Z56 AB56:AC56">
    <cfRule type="cellIs" dxfId="76" priority="91" stopIfTrue="1" operator="equal">
      <formula>0</formula>
    </cfRule>
  </conditionalFormatting>
  <conditionalFormatting sqref="AE56:AF56">
    <cfRule type="cellIs" dxfId="75" priority="90" stopIfTrue="1" operator="equal">
      <formula>0</formula>
    </cfRule>
  </conditionalFormatting>
  <conditionalFormatting sqref="U47:U55">
    <cfRule type="cellIs" dxfId="74" priority="89" stopIfTrue="1" operator="equal">
      <formula>0</formula>
    </cfRule>
  </conditionalFormatting>
  <conditionalFormatting sqref="U56">
    <cfRule type="cellIs" dxfId="73" priority="88" stopIfTrue="1" operator="equal">
      <formula>0</formula>
    </cfRule>
  </conditionalFormatting>
  <conditionalFormatting sqref="X47:X55">
    <cfRule type="cellIs" dxfId="72" priority="87" stopIfTrue="1" operator="equal">
      <formula>0</formula>
    </cfRule>
  </conditionalFormatting>
  <conditionalFormatting sqref="X56">
    <cfRule type="cellIs" dxfId="71" priority="86" stopIfTrue="1" operator="equal">
      <formula>0</formula>
    </cfRule>
  </conditionalFormatting>
  <conditionalFormatting sqref="AA47:AA55">
    <cfRule type="cellIs" dxfId="70" priority="85" stopIfTrue="1" operator="equal">
      <formula>0</formula>
    </cfRule>
  </conditionalFormatting>
  <conditionalFormatting sqref="AA56">
    <cfRule type="cellIs" dxfId="69" priority="84" stopIfTrue="1" operator="equal">
      <formula>0</formula>
    </cfRule>
  </conditionalFormatting>
  <conditionalFormatting sqref="AD47:AD55">
    <cfRule type="cellIs" dxfId="68" priority="83" stopIfTrue="1" operator="equal">
      <formula>0</formula>
    </cfRule>
  </conditionalFormatting>
  <conditionalFormatting sqref="AD56">
    <cfRule type="cellIs" dxfId="67" priority="82" stopIfTrue="1" operator="equal">
      <formula>0</formula>
    </cfRule>
  </conditionalFormatting>
  <conditionalFormatting sqref="AG47:AG55">
    <cfRule type="cellIs" dxfId="66" priority="81" stopIfTrue="1" operator="equal">
      <formula>0</formula>
    </cfRule>
  </conditionalFormatting>
  <conditionalFormatting sqref="AG56">
    <cfRule type="cellIs" dxfId="65" priority="80" stopIfTrue="1" operator="equal">
      <formula>0</formula>
    </cfRule>
  </conditionalFormatting>
  <conditionalFormatting sqref="O57:T65 V57:W65 Y57:Z65 AB57:AC65 AE57:AF65 AH57:AH65">
    <cfRule type="cellIs" dxfId="64" priority="79" stopIfTrue="1" operator="equal">
      <formula>0</formula>
    </cfRule>
  </conditionalFormatting>
  <conditionalFormatting sqref="AH66 O66:T66 V66:W66 Y66:Z66 AB66:AC66">
    <cfRule type="cellIs" dxfId="63" priority="78" stopIfTrue="1" operator="equal">
      <formula>0</formula>
    </cfRule>
  </conditionalFormatting>
  <conditionalFormatting sqref="AE66:AF66">
    <cfRule type="cellIs" dxfId="62" priority="77" stopIfTrue="1" operator="equal">
      <formula>0</formula>
    </cfRule>
  </conditionalFormatting>
  <conditionalFormatting sqref="U57:U65">
    <cfRule type="cellIs" dxfId="61" priority="76" stopIfTrue="1" operator="equal">
      <formula>0</formula>
    </cfRule>
  </conditionalFormatting>
  <conditionalFormatting sqref="U66">
    <cfRule type="cellIs" dxfId="60" priority="75" stopIfTrue="1" operator="equal">
      <formula>0</formula>
    </cfRule>
  </conditionalFormatting>
  <conditionalFormatting sqref="X57:X65">
    <cfRule type="cellIs" dxfId="59" priority="74" stopIfTrue="1" operator="equal">
      <formula>0</formula>
    </cfRule>
  </conditionalFormatting>
  <conditionalFormatting sqref="X66">
    <cfRule type="cellIs" dxfId="58" priority="73" stopIfTrue="1" operator="equal">
      <formula>0</formula>
    </cfRule>
  </conditionalFormatting>
  <conditionalFormatting sqref="AA57:AA65">
    <cfRule type="cellIs" dxfId="57" priority="72" stopIfTrue="1" operator="equal">
      <formula>0</formula>
    </cfRule>
  </conditionalFormatting>
  <conditionalFormatting sqref="AA66">
    <cfRule type="cellIs" dxfId="56" priority="71" stopIfTrue="1" operator="equal">
      <formula>0</formula>
    </cfRule>
  </conditionalFormatting>
  <conditionalFormatting sqref="AD57:AD65">
    <cfRule type="cellIs" dxfId="55" priority="70" stopIfTrue="1" operator="equal">
      <formula>0</formula>
    </cfRule>
  </conditionalFormatting>
  <conditionalFormatting sqref="AD66">
    <cfRule type="cellIs" dxfId="54" priority="69" stopIfTrue="1" operator="equal">
      <formula>0</formula>
    </cfRule>
  </conditionalFormatting>
  <conditionalFormatting sqref="AG57:AG65">
    <cfRule type="cellIs" dxfId="53" priority="68" stopIfTrue="1" operator="equal">
      <formula>0</formula>
    </cfRule>
  </conditionalFormatting>
  <conditionalFormatting sqref="AG66">
    <cfRule type="cellIs" dxfId="52" priority="67" stopIfTrue="1" operator="equal">
      <formula>0</formula>
    </cfRule>
  </conditionalFormatting>
  <conditionalFormatting sqref="O67:T75 V67:W75 Y67:Z75 AB67:AC75 AE67:AF75 AH67:AH75">
    <cfRule type="cellIs" dxfId="51" priority="66" stopIfTrue="1" operator="equal">
      <formula>0</formula>
    </cfRule>
  </conditionalFormatting>
  <conditionalFormatting sqref="AH76 O76:T76 V76:W76 Y76:Z76 AB76:AC76">
    <cfRule type="cellIs" dxfId="50" priority="65" stopIfTrue="1" operator="equal">
      <formula>0</formula>
    </cfRule>
  </conditionalFormatting>
  <conditionalFormatting sqref="AE76:AF76">
    <cfRule type="cellIs" dxfId="49" priority="64" stopIfTrue="1" operator="equal">
      <formula>0</formula>
    </cfRule>
  </conditionalFormatting>
  <conditionalFormatting sqref="U67:U75">
    <cfRule type="cellIs" dxfId="48" priority="63" stopIfTrue="1" operator="equal">
      <formula>0</formula>
    </cfRule>
  </conditionalFormatting>
  <conditionalFormatting sqref="U76">
    <cfRule type="cellIs" dxfId="47" priority="62" stopIfTrue="1" operator="equal">
      <formula>0</formula>
    </cfRule>
  </conditionalFormatting>
  <conditionalFormatting sqref="X67:X75">
    <cfRule type="cellIs" dxfId="46" priority="61" stopIfTrue="1" operator="equal">
      <formula>0</formula>
    </cfRule>
  </conditionalFormatting>
  <conditionalFormatting sqref="X76">
    <cfRule type="cellIs" dxfId="45" priority="60" stopIfTrue="1" operator="equal">
      <formula>0</formula>
    </cfRule>
  </conditionalFormatting>
  <conditionalFormatting sqref="AA67:AA75">
    <cfRule type="cellIs" dxfId="44" priority="59" stopIfTrue="1" operator="equal">
      <formula>0</formula>
    </cfRule>
  </conditionalFormatting>
  <conditionalFormatting sqref="AA76">
    <cfRule type="cellIs" dxfId="43" priority="58" stopIfTrue="1" operator="equal">
      <formula>0</formula>
    </cfRule>
  </conditionalFormatting>
  <conditionalFormatting sqref="AD67:AD75">
    <cfRule type="cellIs" dxfId="42" priority="57" stopIfTrue="1" operator="equal">
      <formula>0</formula>
    </cfRule>
  </conditionalFormatting>
  <conditionalFormatting sqref="AD76">
    <cfRule type="cellIs" dxfId="41" priority="56" stopIfTrue="1" operator="equal">
      <formula>0</formula>
    </cfRule>
  </conditionalFormatting>
  <conditionalFormatting sqref="AG67:AG75">
    <cfRule type="cellIs" dxfId="40" priority="55" stopIfTrue="1" operator="equal">
      <formula>0</formula>
    </cfRule>
  </conditionalFormatting>
  <conditionalFormatting sqref="AG76">
    <cfRule type="cellIs" dxfId="39" priority="54" stopIfTrue="1" operator="equal">
      <formula>0</formula>
    </cfRule>
  </conditionalFormatting>
  <conditionalFormatting sqref="J27:J35 J37:J45 J67:J75 J17:J25 J47:J55 J57:J65">
    <cfRule type="cellIs" dxfId="38" priority="53" stopIfTrue="1" operator="equal">
      <formula>0</formula>
    </cfRule>
  </conditionalFormatting>
  <conditionalFormatting sqref="J26">
    <cfRule type="cellIs" dxfId="37" priority="52" stopIfTrue="1" operator="equal">
      <formula>0</formula>
    </cfRule>
  </conditionalFormatting>
  <conditionalFormatting sqref="J36">
    <cfRule type="cellIs" dxfId="36" priority="51" stopIfTrue="1" operator="equal">
      <formula>0</formula>
    </cfRule>
  </conditionalFormatting>
  <conditionalFormatting sqref="J46">
    <cfRule type="cellIs" dxfId="35" priority="50" stopIfTrue="1" operator="equal">
      <formula>0</formula>
    </cfRule>
  </conditionalFormatting>
  <conditionalFormatting sqref="J56">
    <cfRule type="cellIs" dxfId="34" priority="49" stopIfTrue="1" operator="equal">
      <formula>0</formula>
    </cfRule>
  </conditionalFormatting>
  <conditionalFormatting sqref="J66">
    <cfRule type="cellIs" dxfId="33" priority="48" stopIfTrue="1" operator="equal">
      <formula>0</formula>
    </cfRule>
  </conditionalFormatting>
  <conditionalFormatting sqref="J76">
    <cfRule type="cellIs" dxfId="32" priority="47" stopIfTrue="1" operator="equal">
      <formula>0</formula>
    </cfRule>
  </conditionalFormatting>
  <conditionalFormatting sqref="K56">
    <cfRule type="cellIs" dxfId="31" priority="43" stopIfTrue="1" operator="equal">
      <formula>0</formula>
    </cfRule>
  </conditionalFormatting>
  <conditionalFormatting sqref="K56">
    <cfRule type="cellIs" dxfId="30" priority="42" stopIfTrue="1" operator="equal">
      <formula>0</formula>
    </cfRule>
  </conditionalFormatting>
  <conditionalFormatting sqref="K59:L59">
    <cfRule type="cellIs" dxfId="29" priority="41" stopIfTrue="1" operator="equal">
      <formula>0</formula>
    </cfRule>
  </conditionalFormatting>
  <conditionalFormatting sqref="K61:L61">
    <cfRule type="cellIs" dxfId="28" priority="40" stopIfTrue="1" operator="equal">
      <formula>0</formula>
    </cfRule>
  </conditionalFormatting>
  <conditionalFormatting sqref="K71:L71">
    <cfRule type="cellIs" dxfId="27" priority="39" stopIfTrue="1" operator="equal">
      <formula>0</formula>
    </cfRule>
  </conditionalFormatting>
  <conditionalFormatting sqref="K66:L66">
    <cfRule type="cellIs" dxfId="26" priority="38" stopIfTrue="1" operator="equal">
      <formula>0</formula>
    </cfRule>
  </conditionalFormatting>
  <conditionalFormatting sqref="K66:L66">
    <cfRule type="cellIs" dxfId="25" priority="37" stopIfTrue="1" operator="equal">
      <formula>0</formula>
    </cfRule>
  </conditionalFormatting>
  <conditionalFormatting sqref="K76:L76">
    <cfRule type="cellIs" dxfId="24" priority="36" stopIfTrue="1" operator="equal">
      <formula>0</formula>
    </cfRule>
  </conditionalFormatting>
  <conditionalFormatting sqref="K76:L76">
    <cfRule type="cellIs" dxfId="23" priority="35" stopIfTrue="1" operator="equal">
      <formula>0</formula>
    </cfRule>
  </conditionalFormatting>
  <conditionalFormatting sqref="K69:L69">
    <cfRule type="cellIs" dxfId="22" priority="34" stopIfTrue="1" operator="equal">
      <formula>0</formula>
    </cfRule>
  </conditionalFormatting>
  <conditionalFormatting sqref="K42:K45 K40">
    <cfRule type="cellIs" dxfId="21" priority="29" stopIfTrue="1" operator="equal">
      <formula>0</formula>
    </cfRule>
  </conditionalFormatting>
  <conditionalFormatting sqref="K50">
    <cfRule type="cellIs" dxfId="20" priority="28" stopIfTrue="1" operator="equal">
      <formula>0</formula>
    </cfRule>
  </conditionalFormatting>
  <conditionalFormatting sqref="K72:K75 K70 K62:K65 K60 K52:K55">
    <cfRule type="cellIs" dxfId="19" priority="21" stopIfTrue="1" operator="equal">
      <formula>0</formula>
    </cfRule>
  </conditionalFormatting>
  <conditionalFormatting sqref="L23:L25 L33:L35 K17:L18 K27:L28">
    <cfRule type="cellIs" dxfId="18" priority="20" stopIfTrue="1" operator="equal">
      <formula>0</formula>
    </cfRule>
  </conditionalFormatting>
  <conditionalFormatting sqref="L20 L22">
    <cfRule type="cellIs" dxfId="17" priority="19" stopIfTrue="1" operator="equal">
      <formula>0</formula>
    </cfRule>
  </conditionalFormatting>
  <conditionalFormatting sqref="L25">
    <cfRule type="cellIs" dxfId="16" priority="18" stopIfTrue="1" operator="equal">
      <formula>0</formula>
    </cfRule>
  </conditionalFormatting>
  <conditionalFormatting sqref="L22">
    <cfRule type="cellIs" dxfId="15" priority="17" stopIfTrue="1" operator="equal">
      <formula>0</formula>
    </cfRule>
  </conditionalFormatting>
  <conditionalFormatting sqref="L30 L32">
    <cfRule type="cellIs" dxfId="14" priority="16" stopIfTrue="1" operator="equal">
      <formula>0</formula>
    </cfRule>
  </conditionalFormatting>
  <conditionalFormatting sqref="L35">
    <cfRule type="cellIs" dxfId="13" priority="15" stopIfTrue="1" operator="equal">
      <formula>0</formula>
    </cfRule>
  </conditionalFormatting>
  <conditionalFormatting sqref="L32">
    <cfRule type="cellIs" dxfId="12" priority="14" stopIfTrue="1" operator="equal">
      <formula>0</formula>
    </cfRule>
  </conditionalFormatting>
  <conditionalFormatting sqref="K19:L19">
    <cfRule type="cellIs" dxfId="11" priority="13" stopIfTrue="1" operator="equal">
      <formula>0</formula>
    </cfRule>
  </conditionalFormatting>
  <conditionalFormatting sqref="K21:L21">
    <cfRule type="cellIs" dxfId="10" priority="12" stopIfTrue="1" operator="equal">
      <formula>0</formula>
    </cfRule>
  </conditionalFormatting>
  <conditionalFormatting sqref="K31:L31">
    <cfRule type="cellIs" dxfId="9" priority="11" stopIfTrue="1" operator="equal">
      <formula>0</formula>
    </cfRule>
  </conditionalFormatting>
  <conditionalFormatting sqref="K26:L26">
    <cfRule type="cellIs" dxfId="8" priority="10" stopIfTrue="1" operator="equal">
      <formula>0</formula>
    </cfRule>
  </conditionalFormatting>
  <conditionalFormatting sqref="K26:L26">
    <cfRule type="cellIs" dxfId="7" priority="9" stopIfTrue="1" operator="equal">
      <formula>0</formula>
    </cfRule>
  </conditionalFormatting>
  <conditionalFormatting sqref="K36:L36">
    <cfRule type="cellIs" dxfId="6" priority="8" stopIfTrue="1" operator="equal">
      <formula>0</formula>
    </cfRule>
  </conditionalFormatting>
  <conditionalFormatting sqref="K36:L36">
    <cfRule type="cellIs" dxfId="5" priority="7" stopIfTrue="1" operator="equal">
      <formula>0</formula>
    </cfRule>
  </conditionalFormatting>
  <conditionalFormatting sqref="K29:L29">
    <cfRule type="cellIs" dxfId="4" priority="6" stopIfTrue="1" operator="equal">
      <formula>0</formula>
    </cfRule>
  </conditionalFormatting>
  <conditionalFormatting sqref="K32:K35 K30 K22:K25 K20">
    <cfRule type="cellIs" dxfId="3" priority="5" stopIfTrue="1" operator="equal">
      <formula>0</formula>
    </cfRule>
  </conditionalFormatting>
  <conditionalFormatting sqref="K39">
    <cfRule type="cellIs" dxfId="2" priority="2" stopIfTrue="1" operator="equal">
      <formula>0</formula>
    </cfRule>
  </conditionalFormatting>
  <conditionalFormatting sqref="K47">
    <cfRule type="cellIs" dxfId="1" priority="1" stopIfTrue="1" operator="equal">
      <formula>0</formula>
    </cfRule>
  </conditionalFormatting>
  <dataValidations count="7">
    <dataValidation type="list" allowBlank="1" showInputMessage="1" showErrorMessage="1" sqref="K56">
      <formula1>$K$90:$K$262</formula1>
    </dataValidation>
    <dataValidation type="list" allowBlank="1" showInputMessage="1" showErrorMessage="1" sqref="K41 K71 K31">
      <formula1>$K$90:$K$259</formula1>
    </dataValidation>
    <dataValidation type="list" allowBlank="1" showInputMessage="1" showErrorMessage="1" sqref="K61 K21">
      <formula1>$K$90:$K$261</formula1>
    </dataValidation>
    <dataValidation type="list" allowBlank="1" showInputMessage="1" showErrorMessage="1" sqref="K29 K51 K69 K39">
      <formula1>$K$90:$K$260</formula1>
    </dataValidation>
    <dataValidation type="list" allowBlank="1" showInputMessage="1" showErrorMessage="1" sqref="K37 K67 K27">
      <formula1>$K$90:$K$271</formula1>
    </dataValidation>
    <dataValidation type="list" allowBlank="1" showInputMessage="1" showErrorMessage="1" sqref="K68 K52:K55 K17:K18 K72:K76 K60 K70 K62:K66 K57:K58 K40 K28 K32:K36 K20 K30 K22:K26 K38 K42:K50">
      <formula1>$K$90:$K$253</formula1>
    </dataValidation>
    <dataValidation type="list" allowBlank="1" showInputMessage="1" showErrorMessage="1" sqref="K59 K19">
      <formula1>$K$90:$K$377</formula1>
    </dataValidation>
  </dataValidations>
  <hyperlinks>
    <hyperlink ref="I87" r:id="rId1"/>
    <hyperlink ref="I86" r:id="rId2"/>
  </hyperlinks>
  <printOptions horizontalCentered="1"/>
  <pageMargins left="0.39370078740157483" right="0.19685039370078741" top="0.39370078740157483" bottom="0.59055118110236227" header="0.51181102362204722" footer="0.11811023622047245"/>
  <pageSetup paperSize="9" scale="48" orientation="landscape" r:id="rId3"/>
  <headerFooter alignWithMargins="0">
    <oddFooter>&amp;CPage &amp;P of &amp;N page(s)</oddFooter>
  </headerFooter>
  <rowBreaks count="1" manualBreakCount="1">
    <brk id="56" max="3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workbookViewId="0">
      <selection activeCell="A3" sqref="A3:U3"/>
    </sheetView>
  </sheetViews>
  <sheetFormatPr defaultRowHeight="13.5" x14ac:dyDescent="0.15"/>
  <cols>
    <col min="1" max="1" width="4.125" style="36" customWidth="1"/>
    <col min="2" max="6" width="4.125" style="41" customWidth="1"/>
    <col min="7" max="7" width="4.125" style="43" customWidth="1"/>
    <col min="8" max="8" width="4.125" style="36" customWidth="1"/>
    <col min="9" max="13" width="4.125" style="41" customWidth="1"/>
    <col min="14" max="14" width="4.125" style="43" customWidth="1"/>
    <col min="15" max="15" width="4.125" style="36" customWidth="1"/>
    <col min="16" max="20" width="4.125" style="41" customWidth="1"/>
    <col min="21" max="21" width="4.125" style="43" customWidth="1"/>
    <col min="22" max="23" width="4.125" style="36" customWidth="1"/>
    <col min="24" max="25" width="9" style="36"/>
    <col min="26" max="26" width="9.25" style="36" bestFit="1" customWidth="1"/>
    <col min="27" max="27" width="12.125" style="36" customWidth="1"/>
    <col min="28" max="28" width="23.875" style="36" bestFit="1" customWidth="1"/>
    <col min="29" max="16384" width="9" style="36"/>
  </cols>
  <sheetData>
    <row r="1" spans="1:25" ht="26.25" x14ac:dyDescent="0.15">
      <c r="A1" s="247" t="s">
        <v>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5" x14ac:dyDescent="0.15">
      <c r="A2" s="248" t="s">
        <v>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5" x14ac:dyDescent="0.15">
      <c r="A3" s="249" t="s">
        <v>74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5" x14ac:dyDescent="0.15">
      <c r="A4" s="37"/>
      <c r="B4" s="38"/>
      <c r="C4" s="38"/>
      <c r="D4" s="38"/>
      <c r="E4" s="38"/>
      <c r="F4" s="38"/>
      <c r="G4" s="39"/>
      <c r="H4" s="37"/>
      <c r="I4" s="38"/>
      <c r="J4" s="38"/>
      <c r="K4" s="38"/>
      <c r="L4" s="38"/>
      <c r="M4" s="38"/>
      <c r="N4" s="39"/>
      <c r="O4" s="37"/>
      <c r="P4" s="38"/>
      <c r="Q4" s="38"/>
      <c r="R4" s="38"/>
      <c r="S4" s="38"/>
      <c r="T4" s="38"/>
      <c r="U4" s="39"/>
    </row>
    <row r="6" spans="1:25" ht="23.1" customHeight="1" x14ac:dyDescent="0.15">
      <c r="A6" s="250" t="s">
        <v>75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</row>
    <row r="7" spans="1:25" x14ac:dyDescent="0.15">
      <c r="A7" s="40"/>
      <c r="B7" s="41" t="s">
        <v>5</v>
      </c>
      <c r="E7" s="42"/>
      <c r="H7" s="44"/>
      <c r="I7" s="41" t="s">
        <v>71</v>
      </c>
      <c r="K7" s="43"/>
      <c r="L7" s="36"/>
      <c r="O7" s="45"/>
      <c r="P7" s="41" t="s">
        <v>126</v>
      </c>
    </row>
    <row r="8" spans="1:25" ht="17.649999999999999" customHeight="1" x14ac:dyDescent="0.15">
      <c r="A8" s="251" t="s">
        <v>6</v>
      </c>
      <c r="B8" s="251"/>
      <c r="C8" s="251"/>
      <c r="D8" s="251"/>
      <c r="E8" s="251"/>
      <c r="F8" s="251"/>
      <c r="G8" s="251"/>
      <c r="H8" s="251" t="s">
        <v>7</v>
      </c>
      <c r="I8" s="251"/>
      <c r="J8" s="251"/>
      <c r="K8" s="251"/>
      <c r="L8" s="251"/>
      <c r="M8" s="251"/>
      <c r="N8" s="251"/>
      <c r="O8" s="251" t="s">
        <v>8</v>
      </c>
      <c r="P8" s="251"/>
      <c r="Q8" s="251"/>
      <c r="R8" s="251"/>
      <c r="S8" s="251"/>
      <c r="T8" s="251"/>
      <c r="U8" s="251"/>
      <c r="V8" s="46"/>
      <c r="W8" s="46"/>
    </row>
    <row r="9" spans="1:25" ht="17.649999999999999" customHeight="1" x14ac:dyDescent="0.15">
      <c r="A9" s="47" t="s">
        <v>9</v>
      </c>
      <c r="B9" s="48" t="s">
        <v>10</v>
      </c>
      <c r="C9" s="48" t="s">
        <v>11</v>
      </c>
      <c r="D9" s="48" t="s">
        <v>12</v>
      </c>
      <c r="E9" s="48" t="s">
        <v>13</v>
      </c>
      <c r="F9" s="48" t="s">
        <v>14</v>
      </c>
      <c r="G9" s="49" t="s">
        <v>15</v>
      </c>
      <c r="H9" s="50" t="s">
        <v>9</v>
      </c>
      <c r="I9" s="48" t="s">
        <v>10</v>
      </c>
      <c r="J9" s="48" t="s">
        <v>11</v>
      </c>
      <c r="K9" s="48" t="s">
        <v>12</v>
      </c>
      <c r="L9" s="48" t="s">
        <v>13</v>
      </c>
      <c r="M9" s="48" t="s">
        <v>14</v>
      </c>
      <c r="N9" s="49" t="s">
        <v>15</v>
      </c>
      <c r="O9" s="50" t="s">
        <v>9</v>
      </c>
      <c r="P9" s="48" t="s">
        <v>10</v>
      </c>
      <c r="Q9" s="48" t="s">
        <v>11</v>
      </c>
      <c r="R9" s="48" t="s">
        <v>12</v>
      </c>
      <c r="S9" s="48" t="s">
        <v>13</v>
      </c>
      <c r="T9" s="48" t="s">
        <v>14</v>
      </c>
      <c r="U9" s="49" t="s">
        <v>15</v>
      </c>
      <c r="V9" s="51"/>
      <c r="W9" s="51"/>
      <c r="Y9" s="52"/>
    </row>
    <row r="10" spans="1:25" s="59" customFormat="1" ht="17.649999999999999" customHeight="1" x14ac:dyDescent="0.15">
      <c r="A10" s="53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6">
        <v>6</v>
      </c>
      <c r="H10" s="57"/>
      <c r="I10" s="55"/>
      <c r="J10" s="55"/>
      <c r="K10" s="55"/>
      <c r="L10" s="55">
        <v>1</v>
      </c>
      <c r="M10" s="55">
        <v>2</v>
      </c>
      <c r="N10" s="56">
        <v>3</v>
      </c>
      <c r="O10" s="57"/>
      <c r="P10" s="55"/>
      <c r="Q10" s="55"/>
      <c r="R10" s="55"/>
      <c r="S10" s="55">
        <v>1</v>
      </c>
      <c r="T10" s="55">
        <v>2</v>
      </c>
      <c r="U10" s="56">
        <v>3</v>
      </c>
      <c r="V10" s="58"/>
      <c r="W10" s="58"/>
      <c r="Y10" s="60"/>
    </row>
    <row r="11" spans="1:25" s="59" customFormat="1" ht="17.649999999999999" customHeight="1" x14ac:dyDescent="0.15">
      <c r="A11" s="65">
        <v>7</v>
      </c>
      <c r="B11" s="106">
        <v>8</v>
      </c>
      <c r="C11" s="55">
        <v>9</v>
      </c>
      <c r="D11" s="55">
        <v>10</v>
      </c>
      <c r="E11" s="55">
        <v>11</v>
      </c>
      <c r="F11" s="55">
        <v>12</v>
      </c>
      <c r="G11" s="56">
        <v>13</v>
      </c>
      <c r="H11" s="57">
        <v>4</v>
      </c>
      <c r="I11" s="55">
        <v>5</v>
      </c>
      <c r="J11" s="55">
        <v>6</v>
      </c>
      <c r="K11" s="55">
        <v>7</v>
      </c>
      <c r="L11" s="55">
        <v>8</v>
      </c>
      <c r="M11" s="55">
        <v>9</v>
      </c>
      <c r="N11" s="56">
        <v>10</v>
      </c>
      <c r="O11" s="57">
        <v>4</v>
      </c>
      <c r="P11" s="55">
        <v>5</v>
      </c>
      <c r="Q11" s="55">
        <v>6</v>
      </c>
      <c r="R11" s="55">
        <v>7</v>
      </c>
      <c r="S11" s="63">
        <v>8</v>
      </c>
      <c r="T11" s="55">
        <v>9</v>
      </c>
      <c r="U11" s="56">
        <v>10</v>
      </c>
      <c r="V11" s="58"/>
      <c r="W11" s="58"/>
      <c r="Y11" s="60"/>
    </row>
    <row r="12" spans="1:25" s="59" customFormat="1" ht="17.649999999999999" customHeight="1" x14ac:dyDescent="0.15">
      <c r="A12" s="57">
        <v>14</v>
      </c>
      <c r="B12" s="55">
        <v>15</v>
      </c>
      <c r="C12" s="55">
        <v>16</v>
      </c>
      <c r="D12" s="55">
        <v>17</v>
      </c>
      <c r="E12" s="55">
        <v>18</v>
      </c>
      <c r="F12" s="55">
        <v>19</v>
      </c>
      <c r="G12" s="56">
        <v>20</v>
      </c>
      <c r="H12" s="62">
        <v>11</v>
      </c>
      <c r="I12" s="61">
        <v>12</v>
      </c>
      <c r="J12" s="55">
        <v>13</v>
      </c>
      <c r="K12" s="55">
        <v>14</v>
      </c>
      <c r="L12" s="55">
        <v>15</v>
      </c>
      <c r="M12" s="55">
        <v>16</v>
      </c>
      <c r="N12" s="56">
        <v>17</v>
      </c>
      <c r="O12" s="57">
        <v>11</v>
      </c>
      <c r="P12" s="55">
        <v>12</v>
      </c>
      <c r="Q12" s="55">
        <v>13</v>
      </c>
      <c r="R12" s="55">
        <v>14</v>
      </c>
      <c r="S12" s="55">
        <v>15</v>
      </c>
      <c r="T12" s="55">
        <v>16</v>
      </c>
      <c r="U12" s="56">
        <v>17</v>
      </c>
      <c r="V12" s="58"/>
      <c r="W12" s="58"/>
      <c r="Y12" s="60"/>
    </row>
    <row r="13" spans="1:25" s="59" customFormat="1" ht="17.649999999999999" customHeight="1" x14ac:dyDescent="0.15">
      <c r="A13" s="57">
        <v>21</v>
      </c>
      <c r="B13" s="55">
        <v>22</v>
      </c>
      <c r="C13" s="55">
        <v>23</v>
      </c>
      <c r="D13" s="55">
        <v>24</v>
      </c>
      <c r="E13" s="55">
        <v>25</v>
      </c>
      <c r="F13" s="55">
        <v>26</v>
      </c>
      <c r="G13" s="56">
        <v>27</v>
      </c>
      <c r="H13" s="57">
        <v>18</v>
      </c>
      <c r="I13" s="55">
        <v>19</v>
      </c>
      <c r="J13" s="55">
        <v>20</v>
      </c>
      <c r="K13" s="55">
        <v>21</v>
      </c>
      <c r="L13" s="55">
        <v>22</v>
      </c>
      <c r="M13" s="55">
        <v>23</v>
      </c>
      <c r="N13" s="56">
        <v>24</v>
      </c>
      <c r="O13" s="57">
        <v>18</v>
      </c>
      <c r="P13" s="55">
        <v>19</v>
      </c>
      <c r="Q13" s="55">
        <v>20</v>
      </c>
      <c r="R13" s="61">
        <v>21</v>
      </c>
      <c r="S13" s="55">
        <v>22</v>
      </c>
      <c r="T13" s="55">
        <v>23</v>
      </c>
      <c r="U13" s="56">
        <v>24</v>
      </c>
      <c r="V13" s="58"/>
      <c r="W13" s="58"/>
      <c r="Y13" s="60"/>
    </row>
    <row r="14" spans="1:25" s="59" customFormat="1" ht="17.649999999999999" customHeight="1" x14ac:dyDescent="0.15">
      <c r="A14" s="57">
        <v>28</v>
      </c>
      <c r="B14" s="55">
        <v>29</v>
      </c>
      <c r="C14" s="55">
        <v>30</v>
      </c>
      <c r="D14" s="63">
        <v>31</v>
      </c>
      <c r="E14" s="55"/>
      <c r="F14" s="55"/>
      <c r="G14" s="56"/>
      <c r="H14" s="57">
        <v>25</v>
      </c>
      <c r="I14" s="55">
        <v>26</v>
      </c>
      <c r="J14" s="55">
        <v>27</v>
      </c>
      <c r="K14" s="55">
        <v>28</v>
      </c>
      <c r="L14" s="55"/>
      <c r="M14" s="55"/>
      <c r="N14" s="56"/>
      <c r="O14" s="57">
        <v>25</v>
      </c>
      <c r="P14" s="55">
        <v>26</v>
      </c>
      <c r="Q14" s="55">
        <v>27</v>
      </c>
      <c r="R14" s="55">
        <v>28</v>
      </c>
      <c r="S14" s="55">
        <v>29</v>
      </c>
      <c r="T14" s="55">
        <v>30</v>
      </c>
      <c r="U14" s="56">
        <v>31</v>
      </c>
      <c r="V14" s="58"/>
      <c r="W14" s="58"/>
      <c r="Y14" s="60"/>
    </row>
    <row r="15" spans="1:25" s="59" customFormat="1" ht="17.649999999999999" customHeight="1" x14ac:dyDescent="0.15">
      <c r="A15" s="55"/>
      <c r="B15" s="55"/>
      <c r="C15" s="55"/>
      <c r="D15" s="55"/>
      <c r="E15" s="55"/>
      <c r="F15" s="55"/>
      <c r="G15" s="56"/>
      <c r="H15" s="57"/>
      <c r="I15" s="55"/>
      <c r="J15" s="55"/>
      <c r="K15" s="55"/>
      <c r="L15" s="55"/>
      <c r="M15" s="55"/>
      <c r="N15" s="56"/>
      <c r="O15" s="57"/>
      <c r="P15" s="55"/>
      <c r="Q15" s="55"/>
      <c r="R15" s="55"/>
      <c r="S15" s="55"/>
      <c r="T15" s="55"/>
      <c r="U15" s="56"/>
      <c r="V15" s="58"/>
      <c r="W15" s="58"/>
      <c r="Y15" s="60"/>
    </row>
    <row r="16" spans="1:25" s="73" customFormat="1" ht="12" customHeight="1" x14ac:dyDescent="0.15">
      <c r="A16" s="242" t="s">
        <v>16</v>
      </c>
      <c r="B16" s="243"/>
      <c r="C16" s="243"/>
      <c r="D16" s="243"/>
      <c r="E16" s="66" t="s">
        <v>17</v>
      </c>
      <c r="F16" s="66"/>
      <c r="G16" s="67"/>
      <c r="H16" s="242" t="s">
        <v>76</v>
      </c>
      <c r="I16" s="246"/>
      <c r="J16" s="246"/>
      <c r="K16" s="246"/>
      <c r="L16" s="68" t="s">
        <v>23</v>
      </c>
      <c r="M16" s="66"/>
      <c r="N16" s="67"/>
      <c r="O16" s="245" t="s">
        <v>134</v>
      </c>
      <c r="P16" s="243"/>
      <c r="Q16" s="243"/>
      <c r="R16" s="243"/>
      <c r="S16" s="66" t="s">
        <v>19</v>
      </c>
      <c r="T16" s="66"/>
      <c r="U16" s="69"/>
      <c r="V16" s="70"/>
      <c r="W16" s="70"/>
      <c r="X16" s="71"/>
      <c r="Y16" s="72"/>
    </row>
    <row r="17" spans="1:26" s="73" customFormat="1" ht="12" customHeight="1" x14ac:dyDescent="0.15">
      <c r="A17" s="238" t="s">
        <v>129</v>
      </c>
      <c r="B17" s="239"/>
      <c r="C17" s="239"/>
      <c r="D17" s="239"/>
      <c r="E17" s="68" t="s">
        <v>21</v>
      </c>
      <c r="F17" s="68" t="s">
        <v>133</v>
      </c>
      <c r="G17" s="68" t="s">
        <v>130</v>
      </c>
      <c r="H17" s="238" t="s">
        <v>78</v>
      </c>
      <c r="I17" s="239"/>
      <c r="J17" s="239"/>
      <c r="K17" s="239"/>
      <c r="L17" s="68" t="s">
        <v>79</v>
      </c>
      <c r="M17" s="68"/>
      <c r="N17" s="74"/>
      <c r="O17" s="245" t="s">
        <v>20</v>
      </c>
      <c r="P17" s="243"/>
      <c r="Q17" s="243"/>
      <c r="R17" s="243"/>
      <c r="S17" s="66" t="s">
        <v>22</v>
      </c>
      <c r="T17" s="68"/>
      <c r="U17" s="75"/>
      <c r="V17" s="70"/>
      <c r="W17" s="70"/>
      <c r="X17" s="71"/>
      <c r="Y17" s="72"/>
    </row>
    <row r="18" spans="1:26" s="73" customFormat="1" ht="12" customHeight="1" x14ac:dyDescent="0.15">
      <c r="A18" s="238" t="s">
        <v>77</v>
      </c>
      <c r="B18" s="239"/>
      <c r="C18" s="239"/>
      <c r="D18" s="239"/>
      <c r="E18" s="68" t="s">
        <v>19</v>
      </c>
      <c r="F18" s="68"/>
      <c r="G18" s="74"/>
      <c r="H18" s="238"/>
      <c r="I18" s="239"/>
      <c r="J18" s="239"/>
      <c r="K18" s="239"/>
      <c r="L18" s="68"/>
      <c r="M18" s="68"/>
      <c r="N18" s="74"/>
      <c r="O18" s="238"/>
      <c r="P18" s="239"/>
      <c r="Q18" s="239"/>
      <c r="R18" s="239"/>
      <c r="S18" s="68"/>
      <c r="T18" s="68"/>
      <c r="U18" s="75"/>
      <c r="V18" s="70"/>
      <c r="W18" s="70"/>
      <c r="X18" s="71"/>
      <c r="Y18" s="72"/>
    </row>
    <row r="19" spans="1:26" s="73" customFormat="1" ht="12" customHeight="1" x14ac:dyDescent="0.15">
      <c r="A19" s="238" t="s">
        <v>131</v>
      </c>
      <c r="B19" s="239"/>
      <c r="C19" s="239"/>
      <c r="D19" s="239"/>
      <c r="E19" s="68" t="s">
        <v>132</v>
      </c>
      <c r="F19" s="68"/>
      <c r="G19" s="74"/>
      <c r="H19" s="238"/>
      <c r="I19" s="239"/>
      <c r="J19" s="239"/>
      <c r="K19" s="239"/>
      <c r="L19" s="68"/>
      <c r="M19" s="68"/>
      <c r="N19" s="74"/>
      <c r="O19" s="238"/>
      <c r="P19" s="239"/>
      <c r="Q19" s="239"/>
      <c r="R19" s="239"/>
      <c r="S19" s="68"/>
      <c r="T19" s="68"/>
      <c r="U19" s="75"/>
      <c r="V19" s="70"/>
      <c r="W19" s="70"/>
      <c r="X19" s="71"/>
      <c r="Y19" s="72"/>
    </row>
    <row r="20" spans="1:26" ht="17.649999999999999" customHeight="1" x14ac:dyDescent="0.15">
      <c r="A20" s="240" t="s">
        <v>24</v>
      </c>
      <c r="B20" s="240"/>
      <c r="C20" s="240"/>
      <c r="D20" s="240"/>
      <c r="E20" s="240"/>
      <c r="F20" s="240"/>
      <c r="G20" s="240"/>
      <c r="H20" s="240" t="s">
        <v>25</v>
      </c>
      <c r="I20" s="240"/>
      <c r="J20" s="240"/>
      <c r="K20" s="240"/>
      <c r="L20" s="240"/>
      <c r="M20" s="240"/>
      <c r="N20" s="240"/>
      <c r="O20" s="240" t="s">
        <v>26</v>
      </c>
      <c r="P20" s="240"/>
      <c r="Q20" s="240"/>
      <c r="R20" s="240"/>
      <c r="S20" s="240"/>
      <c r="T20" s="240"/>
      <c r="U20" s="240"/>
      <c r="V20" s="46"/>
      <c r="W20" s="46"/>
    </row>
    <row r="21" spans="1:26" ht="17.649999999999999" customHeight="1" x14ac:dyDescent="0.15">
      <c r="A21" s="57" t="s">
        <v>9</v>
      </c>
      <c r="B21" s="76" t="s">
        <v>10</v>
      </c>
      <c r="C21" s="76" t="s">
        <v>11</v>
      </c>
      <c r="D21" s="76" t="s">
        <v>12</v>
      </c>
      <c r="E21" s="76" t="s">
        <v>13</v>
      </c>
      <c r="F21" s="76" t="s">
        <v>14</v>
      </c>
      <c r="G21" s="56" t="s">
        <v>15</v>
      </c>
      <c r="H21" s="57" t="s">
        <v>9</v>
      </c>
      <c r="I21" s="76" t="s">
        <v>10</v>
      </c>
      <c r="J21" s="76" t="s">
        <v>11</v>
      </c>
      <c r="K21" s="76" t="s">
        <v>12</v>
      </c>
      <c r="L21" s="76" t="s">
        <v>13</v>
      </c>
      <c r="M21" s="76" t="s">
        <v>14</v>
      </c>
      <c r="N21" s="56" t="s">
        <v>15</v>
      </c>
      <c r="O21" s="57" t="s">
        <v>9</v>
      </c>
      <c r="P21" s="76" t="s">
        <v>10</v>
      </c>
      <c r="Q21" s="76" t="s">
        <v>11</v>
      </c>
      <c r="R21" s="76" t="s">
        <v>12</v>
      </c>
      <c r="S21" s="76" t="s">
        <v>13</v>
      </c>
      <c r="T21" s="76" t="s">
        <v>14</v>
      </c>
      <c r="U21" s="56" t="s">
        <v>15</v>
      </c>
      <c r="V21" s="51"/>
      <c r="W21" s="51"/>
    </row>
    <row r="22" spans="1:26" s="59" customFormat="1" ht="17.649999999999999" customHeight="1" x14ac:dyDescent="0.15">
      <c r="A22" s="57">
        <v>1</v>
      </c>
      <c r="B22" s="55">
        <v>2</v>
      </c>
      <c r="C22" s="55">
        <v>3</v>
      </c>
      <c r="D22" s="55">
        <v>4</v>
      </c>
      <c r="E22" s="55">
        <v>5</v>
      </c>
      <c r="F22" s="55">
        <v>6</v>
      </c>
      <c r="G22" s="56">
        <v>7</v>
      </c>
      <c r="H22" s="57"/>
      <c r="I22" s="55"/>
      <c r="J22" s="63">
        <v>1</v>
      </c>
      <c r="K22" s="55">
        <v>2</v>
      </c>
      <c r="L22" s="54">
        <v>3</v>
      </c>
      <c r="M22" s="61">
        <v>4</v>
      </c>
      <c r="N22" s="77">
        <v>5</v>
      </c>
      <c r="O22" s="57"/>
      <c r="P22" s="55"/>
      <c r="Q22" s="55"/>
      <c r="R22" s="55"/>
      <c r="S22" s="55"/>
      <c r="T22" s="63">
        <v>1</v>
      </c>
      <c r="U22" s="56">
        <v>2</v>
      </c>
      <c r="V22" s="58"/>
      <c r="W22" s="58"/>
    </row>
    <row r="23" spans="1:26" s="59" customFormat="1" ht="17.649999999999999" customHeight="1" x14ac:dyDescent="0.15">
      <c r="A23" s="57">
        <v>8</v>
      </c>
      <c r="B23" s="55">
        <v>9</v>
      </c>
      <c r="C23" s="55">
        <v>10</v>
      </c>
      <c r="D23" s="55">
        <v>11</v>
      </c>
      <c r="E23" s="55">
        <v>12</v>
      </c>
      <c r="F23" s="55">
        <v>13</v>
      </c>
      <c r="G23" s="64">
        <v>14</v>
      </c>
      <c r="H23" s="57">
        <v>6</v>
      </c>
      <c r="I23" s="55">
        <v>7</v>
      </c>
      <c r="J23" s="55">
        <v>8</v>
      </c>
      <c r="K23" s="55">
        <v>9</v>
      </c>
      <c r="L23" s="55">
        <v>10</v>
      </c>
      <c r="M23" s="55">
        <v>11</v>
      </c>
      <c r="N23" s="56">
        <v>12</v>
      </c>
      <c r="O23" s="57">
        <v>3</v>
      </c>
      <c r="P23" s="55">
        <v>4</v>
      </c>
      <c r="Q23" s="55">
        <v>5</v>
      </c>
      <c r="R23" s="55">
        <v>6</v>
      </c>
      <c r="S23" s="55">
        <v>7</v>
      </c>
      <c r="T23" s="55">
        <v>8</v>
      </c>
      <c r="U23" s="56">
        <v>9</v>
      </c>
      <c r="V23" s="58"/>
      <c r="W23" s="58"/>
    </row>
    <row r="24" spans="1:26" s="59" customFormat="1" ht="17.649999999999999" customHeight="1" x14ac:dyDescent="0.15">
      <c r="A24" s="65">
        <v>15</v>
      </c>
      <c r="B24" s="63">
        <v>16</v>
      </c>
      <c r="C24" s="63">
        <v>17</v>
      </c>
      <c r="D24" s="55">
        <v>18</v>
      </c>
      <c r="E24" s="55">
        <v>19</v>
      </c>
      <c r="F24" s="55">
        <v>20</v>
      </c>
      <c r="G24" s="56">
        <v>21</v>
      </c>
      <c r="H24" s="65">
        <v>13</v>
      </c>
      <c r="I24" s="63">
        <v>14</v>
      </c>
      <c r="J24" s="63">
        <v>15</v>
      </c>
      <c r="K24" s="63">
        <v>16</v>
      </c>
      <c r="L24" s="55">
        <v>17</v>
      </c>
      <c r="M24" s="55">
        <v>18</v>
      </c>
      <c r="N24" s="56">
        <v>19</v>
      </c>
      <c r="O24" s="57">
        <v>10</v>
      </c>
      <c r="P24" s="55">
        <v>11</v>
      </c>
      <c r="Q24" s="55">
        <v>12</v>
      </c>
      <c r="R24" s="55">
        <v>13</v>
      </c>
      <c r="S24" s="55">
        <v>14</v>
      </c>
      <c r="T24" s="55">
        <v>15</v>
      </c>
      <c r="U24" s="56">
        <v>16</v>
      </c>
      <c r="V24" s="58"/>
      <c r="W24" s="58"/>
    </row>
    <row r="25" spans="1:26" s="59" customFormat="1" ht="17.649999999999999" customHeight="1" x14ac:dyDescent="0.15">
      <c r="A25" s="57">
        <v>22</v>
      </c>
      <c r="B25" s="55">
        <v>23</v>
      </c>
      <c r="C25" s="55">
        <v>24</v>
      </c>
      <c r="D25" s="55">
        <v>25</v>
      </c>
      <c r="E25" s="55">
        <v>26</v>
      </c>
      <c r="F25" s="55">
        <v>27</v>
      </c>
      <c r="G25" s="56">
        <v>28</v>
      </c>
      <c r="H25" s="57">
        <v>20</v>
      </c>
      <c r="I25" s="55">
        <v>21</v>
      </c>
      <c r="J25" s="55">
        <v>22</v>
      </c>
      <c r="K25" s="55">
        <v>23</v>
      </c>
      <c r="L25" s="55">
        <v>24</v>
      </c>
      <c r="M25" s="55">
        <v>25</v>
      </c>
      <c r="N25" s="56">
        <v>26</v>
      </c>
      <c r="O25" s="57">
        <v>17</v>
      </c>
      <c r="P25" s="63">
        <v>18</v>
      </c>
      <c r="Q25" s="55">
        <v>19</v>
      </c>
      <c r="R25" s="55">
        <v>20</v>
      </c>
      <c r="S25" s="55">
        <v>21</v>
      </c>
      <c r="T25" s="55">
        <v>22</v>
      </c>
      <c r="U25" s="56">
        <v>23</v>
      </c>
      <c r="V25" s="58"/>
      <c r="W25" s="58"/>
    </row>
    <row r="26" spans="1:26" s="59" customFormat="1" ht="17.649999999999999" customHeight="1" x14ac:dyDescent="0.15">
      <c r="A26" s="106">
        <v>29</v>
      </c>
      <c r="B26" s="61">
        <v>30</v>
      </c>
      <c r="C26" s="55"/>
      <c r="D26" s="55"/>
      <c r="E26" s="55"/>
      <c r="F26" s="55"/>
      <c r="G26" s="56"/>
      <c r="H26" s="57">
        <v>27</v>
      </c>
      <c r="I26" s="55">
        <v>28</v>
      </c>
      <c r="J26" s="55">
        <v>29</v>
      </c>
      <c r="K26" s="55">
        <v>30</v>
      </c>
      <c r="L26" s="55">
        <v>31</v>
      </c>
      <c r="M26" s="55"/>
      <c r="N26" s="56"/>
      <c r="O26" s="57">
        <v>24</v>
      </c>
      <c r="P26" s="55">
        <v>25</v>
      </c>
      <c r="Q26" s="55">
        <v>26</v>
      </c>
      <c r="R26" s="55">
        <v>27</v>
      </c>
      <c r="S26" s="55">
        <v>28</v>
      </c>
      <c r="T26" s="55">
        <v>29</v>
      </c>
      <c r="U26" s="56">
        <v>30</v>
      </c>
      <c r="V26" s="58"/>
      <c r="W26" s="58"/>
    </row>
    <row r="27" spans="1:26" s="59" customFormat="1" ht="17.649999999999999" customHeight="1" x14ac:dyDescent="0.15">
      <c r="A27" s="57"/>
      <c r="B27" s="55"/>
      <c r="C27" s="55"/>
      <c r="D27" s="55"/>
      <c r="E27" s="55"/>
      <c r="F27" s="55"/>
      <c r="G27" s="56"/>
      <c r="H27" s="57"/>
      <c r="I27" s="55"/>
      <c r="J27" s="55"/>
      <c r="K27" s="55"/>
      <c r="L27" s="55"/>
      <c r="M27" s="55"/>
      <c r="N27" s="56"/>
      <c r="O27" s="57"/>
      <c r="P27" s="55"/>
      <c r="Q27" s="55"/>
      <c r="R27" s="55"/>
      <c r="S27" s="55"/>
      <c r="T27" s="55"/>
      <c r="U27" s="56"/>
      <c r="V27" s="58"/>
      <c r="W27" s="58"/>
    </row>
    <row r="28" spans="1:26" s="73" customFormat="1" ht="12.6" customHeight="1" x14ac:dyDescent="0.15">
      <c r="A28" s="242" t="s">
        <v>135</v>
      </c>
      <c r="B28" s="243"/>
      <c r="C28" s="243"/>
      <c r="D28" s="243"/>
      <c r="E28" s="66" t="s">
        <v>136</v>
      </c>
      <c r="F28" s="66" t="s">
        <v>133</v>
      </c>
      <c r="G28" s="67" t="s">
        <v>137</v>
      </c>
      <c r="H28" s="107" t="s">
        <v>80</v>
      </c>
      <c r="I28" s="108"/>
      <c r="J28" s="108"/>
      <c r="K28" s="108"/>
      <c r="L28" s="66" t="s">
        <v>17</v>
      </c>
      <c r="M28" s="66"/>
      <c r="N28" s="67"/>
      <c r="O28" s="245" t="s">
        <v>142</v>
      </c>
      <c r="P28" s="243"/>
      <c r="Q28" s="243"/>
      <c r="R28" s="243"/>
      <c r="S28" s="66" t="s">
        <v>143</v>
      </c>
      <c r="T28" s="66"/>
      <c r="U28" s="69"/>
      <c r="V28" s="70"/>
      <c r="W28" s="70"/>
      <c r="Z28" s="72"/>
    </row>
    <row r="29" spans="1:26" s="73" customFormat="1" ht="12.6" customHeight="1" x14ac:dyDescent="0.15">
      <c r="A29" s="79" t="s">
        <v>138</v>
      </c>
      <c r="B29" s="80"/>
      <c r="C29" s="80"/>
      <c r="D29" s="80"/>
      <c r="E29" s="68" t="s">
        <v>49</v>
      </c>
      <c r="F29" s="68"/>
      <c r="G29" s="74"/>
      <c r="H29" s="79" t="s">
        <v>81</v>
      </c>
      <c r="I29" s="81"/>
      <c r="J29" s="81" t="s">
        <v>139</v>
      </c>
      <c r="K29" s="81"/>
      <c r="L29" s="68" t="s">
        <v>18</v>
      </c>
      <c r="M29" s="68"/>
      <c r="N29" s="74"/>
      <c r="O29" s="79" t="s">
        <v>144</v>
      </c>
      <c r="P29" s="81"/>
      <c r="Q29" s="81"/>
      <c r="R29" s="81"/>
      <c r="S29" s="68" t="s">
        <v>145</v>
      </c>
      <c r="T29" s="68"/>
      <c r="U29" s="75"/>
      <c r="V29" s="70"/>
      <c r="W29" s="70"/>
      <c r="Z29" s="72"/>
    </row>
    <row r="30" spans="1:26" s="73" customFormat="1" ht="12.6" customHeight="1" x14ac:dyDescent="0.15">
      <c r="A30" s="238" t="s">
        <v>82</v>
      </c>
      <c r="B30" s="239"/>
      <c r="C30" s="239"/>
      <c r="D30" s="239"/>
      <c r="E30" s="68" t="s">
        <v>49</v>
      </c>
      <c r="F30" s="68"/>
      <c r="G30" s="75"/>
      <c r="H30" s="79" t="s">
        <v>83</v>
      </c>
      <c r="I30" s="81"/>
      <c r="J30" s="68" t="s">
        <v>29</v>
      </c>
      <c r="K30" s="111"/>
      <c r="L30" s="111" t="s">
        <v>30</v>
      </c>
      <c r="M30" s="68"/>
      <c r="N30" s="68" t="s">
        <v>31</v>
      </c>
      <c r="O30" s="238"/>
      <c r="P30" s="239"/>
      <c r="Q30" s="239"/>
      <c r="R30" s="239"/>
      <c r="S30" s="68"/>
      <c r="T30" s="68"/>
      <c r="U30" s="75"/>
      <c r="V30" s="70"/>
      <c r="W30" s="70"/>
      <c r="Z30" s="72"/>
    </row>
    <row r="31" spans="1:26" s="73" customFormat="1" ht="12.6" customHeight="1" x14ac:dyDescent="0.15">
      <c r="A31" s="238" t="s">
        <v>78</v>
      </c>
      <c r="B31" s="239"/>
      <c r="C31" s="239"/>
      <c r="D31" s="239"/>
      <c r="E31" s="68" t="s">
        <v>40</v>
      </c>
      <c r="F31" s="68"/>
      <c r="G31" s="74"/>
      <c r="H31" s="109" t="s">
        <v>140</v>
      </c>
      <c r="I31" s="110"/>
      <c r="J31" s="110"/>
      <c r="K31" s="110"/>
      <c r="L31" s="82" t="s">
        <v>27</v>
      </c>
      <c r="M31" s="68" t="s">
        <v>133</v>
      </c>
      <c r="N31" s="74" t="s">
        <v>141</v>
      </c>
      <c r="O31" s="238"/>
      <c r="P31" s="239"/>
      <c r="Q31" s="239"/>
      <c r="R31" s="239"/>
      <c r="S31" s="68"/>
      <c r="T31" s="68"/>
      <c r="U31" s="75"/>
      <c r="V31" s="70"/>
      <c r="W31" s="70"/>
      <c r="Z31" s="72"/>
    </row>
    <row r="32" spans="1:26" ht="17.649999999999999" customHeight="1" x14ac:dyDescent="0.15">
      <c r="A32" s="240" t="s">
        <v>33</v>
      </c>
      <c r="B32" s="240"/>
      <c r="C32" s="240"/>
      <c r="D32" s="240"/>
      <c r="E32" s="240"/>
      <c r="F32" s="240"/>
      <c r="G32" s="240"/>
      <c r="H32" s="240" t="s">
        <v>34</v>
      </c>
      <c r="I32" s="240"/>
      <c r="J32" s="240"/>
      <c r="K32" s="240"/>
      <c r="L32" s="240"/>
      <c r="M32" s="240"/>
      <c r="N32" s="240"/>
      <c r="O32" s="240" t="s">
        <v>35</v>
      </c>
      <c r="P32" s="240"/>
      <c r="Q32" s="240"/>
      <c r="R32" s="240"/>
      <c r="S32" s="240"/>
      <c r="T32" s="240"/>
      <c r="U32" s="240"/>
      <c r="V32" s="46"/>
      <c r="W32" s="46"/>
      <c r="X32" s="52"/>
    </row>
    <row r="33" spans="1:26" ht="17.649999999999999" customHeight="1" x14ac:dyDescent="0.15">
      <c r="A33" s="57" t="s">
        <v>9</v>
      </c>
      <c r="B33" s="76" t="s">
        <v>10</v>
      </c>
      <c r="C33" s="76" t="s">
        <v>11</v>
      </c>
      <c r="D33" s="76" t="s">
        <v>12</v>
      </c>
      <c r="E33" s="76" t="s">
        <v>13</v>
      </c>
      <c r="F33" s="76" t="s">
        <v>14</v>
      </c>
      <c r="G33" s="56" t="s">
        <v>15</v>
      </c>
      <c r="H33" s="57" t="s">
        <v>9</v>
      </c>
      <c r="I33" s="76" t="s">
        <v>10</v>
      </c>
      <c r="J33" s="76" t="s">
        <v>11</v>
      </c>
      <c r="K33" s="76" t="s">
        <v>12</v>
      </c>
      <c r="L33" s="76" t="s">
        <v>13</v>
      </c>
      <c r="M33" s="76" t="s">
        <v>14</v>
      </c>
      <c r="N33" s="56" t="s">
        <v>15</v>
      </c>
      <c r="O33" s="57" t="s">
        <v>9</v>
      </c>
      <c r="P33" s="76" t="s">
        <v>10</v>
      </c>
      <c r="Q33" s="76" t="s">
        <v>11</v>
      </c>
      <c r="R33" s="76" t="s">
        <v>12</v>
      </c>
      <c r="S33" s="76" t="s">
        <v>13</v>
      </c>
      <c r="T33" s="76" t="s">
        <v>14</v>
      </c>
      <c r="U33" s="56" t="s">
        <v>15</v>
      </c>
      <c r="V33" s="51"/>
      <c r="W33" s="51"/>
      <c r="X33" s="52"/>
      <c r="Z33" s="52"/>
    </row>
    <row r="34" spans="1:26" s="59" customFormat="1" ht="17.649999999999999" customHeight="1" x14ac:dyDescent="0.15">
      <c r="A34" s="57">
        <v>1</v>
      </c>
      <c r="B34" s="55">
        <v>2</v>
      </c>
      <c r="C34" s="55">
        <v>3</v>
      </c>
      <c r="D34" s="55">
        <v>4</v>
      </c>
      <c r="E34" s="55">
        <v>5</v>
      </c>
      <c r="F34" s="55">
        <v>6</v>
      </c>
      <c r="G34" s="56">
        <v>7</v>
      </c>
      <c r="H34" s="57"/>
      <c r="I34" s="55"/>
      <c r="J34" s="55"/>
      <c r="K34" s="55">
        <v>1</v>
      </c>
      <c r="L34" s="55">
        <v>2</v>
      </c>
      <c r="M34" s="55">
        <v>3</v>
      </c>
      <c r="N34" s="56">
        <v>4</v>
      </c>
      <c r="O34" s="57"/>
      <c r="P34" s="55"/>
      <c r="Q34" s="55"/>
      <c r="R34" s="55"/>
      <c r="S34" s="55"/>
      <c r="T34" s="55"/>
      <c r="U34" s="56">
        <v>1</v>
      </c>
      <c r="V34" s="58"/>
      <c r="W34" s="58"/>
      <c r="X34" s="60"/>
    </row>
    <row r="35" spans="1:26" s="59" customFormat="1" ht="17.649999999999999" customHeight="1" x14ac:dyDescent="0.15">
      <c r="A35" s="57">
        <v>8</v>
      </c>
      <c r="B35" s="55">
        <v>9</v>
      </c>
      <c r="C35" s="55">
        <v>10</v>
      </c>
      <c r="D35" s="55">
        <v>11</v>
      </c>
      <c r="E35" s="55">
        <v>12</v>
      </c>
      <c r="F35" s="55">
        <v>13</v>
      </c>
      <c r="G35" s="56">
        <v>14</v>
      </c>
      <c r="H35" s="57">
        <v>5</v>
      </c>
      <c r="I35" s="55">
        <v>6</v>
      </c>
      <c r="J35" s="55">
        <v>7</v>
      </c>
      <c r="K35" s="55">
        <v>8</v>
      </c>
      <c r="L35" s="55">
        <v>9</v>
      </c>
      <c r="M35" s="55">
        <v>10</v>
      </c>
      <c r="N35" s="77">
        <v>11</v>
      </c>
      <c r="O35" s="57">
        <v>2</v>
      </c>
      <c r="P35" s="55">
        <v>3</v>
      </c>
      <c r="Q35" s="55">
        <v>4</v>
      </c>
      <c r="R35" s="55">
        <v>5</v>
      </c>
      <c r="S35" s="55">
        <v>6</v>
      </c>
      <c r="T35" s="55">
        <v>7</v>
      </c>
      <c r="U35" s="56">
        <v>8</v>
      </c>
      <c r="V35" s="58"/>
      <c r="W35" s="58"/>
      <c r="Z35" s="60"/>
    </row>
    <row r="36" spans="1:26" s="59" customFormat="1" ht="17.649999999999999" customHeight="1" x14ac:dyDescent="0.15">
      <c r="A36" s="57">
        <v>15</v>
      </c>
      <c r="B36" s="61">
        <v>16</v>
      </c>
      <c r="C36" s="55">
        <v>17</v>
      </c>
      <c r="D36" s="55">
        <v>18</v>
      </c>
      <c r="E36" s="55">
        <v>19</v>
      </c>
      <c r="F36" s="55">
        <v>20</v>
      </c>
      <c r="G36" s="56">
        <v>21</v>
      </c>
      <c r="H36" s="57">
        <v>12</v>
      </c>
      <c r="I36" s="55">
        <v>13</v>
      </c>
      <c r="J36" s="55">
        <v>14</v>
      </c>
      <c r="K36" s="55">
        <v>15</v>
      </c>
      <c r="L36" s="55">
        <v>16</v>
      </c>
      <c r="M36" s="55">
        <v>17</v>
      </c>
      <c r="N36" s="56">
        <v>18</v>
      </c>
      <c r="O36" s="57">
        <v>9</v>
      </c>
      <c r="P36" s="55">
        <v>10</v>
      </c>
      <c r="Q36" s="55">
        <v>11</v>
      </c>
      <c r="R36" s="55">
        <v>12</v>
      </c>
      <c r="S36" s="55">
        <v>13</v>
      </c>
      <c r="T36" s="55">
        <v>14</v>
      </c>
      <c r="U36" s="56">
        <v>15</v>
      </c>
      <c r="V36" s="58"/>
      <c r="W36" s="58"/>
      <c r="Z36" s="60"/>
    </row>
    <row r="37" spans="1:26" s="59" customFormat="1" ht="17.649999999999999" customHeight="1" x14ac:dyDescent="0.15">
      <c r="A37" s="57">
        <v>22</v>
      </c>
      <c r="B37" s="55">
        <v>23</v>
      </c>
      <c r="C37" s="55">
        <v>24</v>
      </c>
      <c r="D37" s="55">
        <v>25</v>
      </c>
      <c r="E37" s="55">
        <v>26</v>
      </c>
      <c r="F37" s="55">
        <v>27</v>
      </c>
      <c r="G37" s="56">
        <v>28</v>
      </c>
      <c r="H37" s="57">
        <v>19</v>
      </c>
      <c r="I37" s="55">
        <v>20</v>
      </c>
      <c r="J37" s="55">
        <v>21</v>
      </c>
      <c r="K37" s="55">
        <v>22</v>
      </c>
      <c r="L37" s="55">
        <v>23</v>
      </c>
      <c r="M37" s="55">
        <v>24</v>
      </c>
      <c r="N37" s="56">
        <v>25</v>
      </c>
      <c r="O37" s="57">
        <v>16</v>
      </c>
      <c r="P37" s="61">
        <v>17</v>
      </c>
      <c r="Q37" s="55">
        <v>18</v>
      </c>
      <c r="R37" s="55">
        <v>19</v>
      </c>
      <c r="S37" s="55">
        <v>20</v>
      </c>
      <c r="T37" s="55">
        <v>21</v>
      </c>
      <c r="U37" s="56">
        <v>22</v>
      </c>
      <c r="V37" s="58"/>
      <c r="W37" s="58"/>
      <c r="Z37" s="60"/>
    </row>
    <row r="38" spans="1:26" s="59" customFormat="1" ht="17.649999999999999" customHeight="1" x14ac:dyDescent="0.15">
      <c r="A38" s="57">
        <v>29</v>
      </c>
      <c r="B38" s="55">
        <v>30</v>
      </c>
      <c r="C38" s="55">
        <v>31</v>
      </c>
      <c r="D38" s="55"/>
      <c r="E38" s="55"/>
      <c r="F38" s="55"/>
      <c r="G38" s="56"/>
      <c r="H38" s="57">
        <v>26</v>
      </c>
      <c r="I38" s="55">
        <v>27</v>
      </c>
      <c r="J38" s="55">
        <v>28</v>
      </c>
      <c r="K38" s="55">
        <v>29</v>
      </c>
      <c r="L38" s="55">
        <v>30</v>
      </c>
      <c r="M38" s="55">
        <v>31</v>
      </c>
      <c r="N38" s="56"/>
      <c r="O38" s="62">
        <v>23</v>
      </c>
      <c r="P38" s="54">
        <v>24</v>
      </c>
      <c r="Q38" s="55">
        <v>25</v>
      </c>
      <c r="R38" s="55">
        <v>26</v>
      </c>
      <c r="S38" s="55">
        <v>27</v>
      </c>
      <c r="T38" s="55">
        <v>28</v>
      </c>
      <c r="U38" s="56">
        <v>29</v>
      </c>
      <c r="V38" s="58"/>
      <c r="W38" s="58"/>
      <c r="Z38" s="60"/>
    </row>
    <row r="39" spans="1:26" s="59" customFormat="1" ht="17.649999999999999" customHeight="1" x14ac:dyDescent="0.15">
      <c r="A39" s="57"/>
      <c r="B39" s="55"/>
      <c r="C39" s="55"/>
      <c r="D39" s="55"/>
      <c r="E39" s="55"/>
      <c r="F39" s="55"/>
      <c r="G39" s="56"/>
      <c r="H39" s="57"/>
      <c r="I39" s="55"/>
      <c r="J39" s="55"/>
      <c r="K39" s="55"/>
      <c r="L39" s="55"/>
      <c r="M39" s="55"/>
      <c r="N39" s="56"/>
      <c r="O39" s="57">
        <v>30</v>
      </c>
      <c r="P39" s="55"/>
      <c r="Q39" s="57"/>
      <c r="R39" s="55"/>
      <c r="S39" s="57"/>
      <c r="T39" s="55"/>
      <c r="U39" s="56"/>
      <c r="V39" s="58"/>
      <c r="W39" s="58"/>
      <c r="Z39" s="60"/>
    </row>
    <row r="40" spans="1:26" s="73" customFormat="1" ht="13.15" customHeight="1" x14ac:dyDescent="0.15">
      <c r="A40" s="242" t="s">
        <v>36</v>
      </c>
      <c r="B40" s="243"/>
      <c r="C40" s="243"/>
      <c r="D40" s="243"/>
      <c r="E40" s="66" t="s">
        <v>28</v>
      </c>
      <c r="F40" s="66"/>
      <c r="G40" s="69"/>
      <c r="H40" s="242" t="s">
        <v>37</v>
      </c>
      <c r="I40" s="243"/>
      <c r="J40" s="243"/>
      <c r="K40" s="243"/>
      <c r="L40" s="66"/>
      <c r="M40" s="66" t="s">
        <v>23</v>
      </c>
      <c r="N40" s="69"/>
      <c r="O40" s="79" t="s">
        <v>38</v>
      </c>
      <c r="P40" s="81"/>
      <c r="Q40" s="81"/>
      <c r="R40" s="81"/>
      <c r="S40" s="68" t="s">
        <v>84</v>
      </c>
      <c r="T40" s="66"/>
      <c r="U40" s="67"/>
      <c r="V40" s="70"/>
      <c r="W40" s="70"/>
      <c r="Z40" s="72"/>
    </row>
    <row r="41" spans="1:26" s="73" customFormat="1" ht="13.15" customHeight="1" x14ac:dyDescent="0.15">
      <c r="A41" s="238"/>
      <c r="B41" s="239"/>
      <c r="C41" s="239"/>
      <c r="D41" s="239"/>
      <c r="E41" s="68"/>
      <c r="F41" s="68"/>
      <c r="G41" s="75"/>
      <c r="H41" s="238"/>
      <c r="I41" s="239"/>
      <c r="J41" s="239"/>
      <c r="K41" s="239"/>
      <c r="L41" s="68"/>
      <c r="M41" s="68"/>
      <c r="N41" s="75"/>
      <c r="O41" s="79" t="s">
        <v>39</v>
      </c>
      <c r="P41" s="81"/>
      <c r="Q41" s="81"/>
      <c r="R41" s="81"/>
      <c r="S41" s="68" t="s">
        <v>46</v>
      </c>
      <c r="T41" s="68"/>
      <c r="U41" s="75"/>
      <c r="V41" s="70"/>
      <c r="W41" s="70"/>
      <c r="Z41" s="72"/>
    </row>
    <row r="42" spans="1:26" s="73" customFormat="1" ht="13.15" customHeight="1" x14ac:dyDescent="0.15">
      <c r="A42" s="79"/>
      <c r="B42" s="81"/>
      <c r="C42" s="81"/>
      <c r="D42" s="81"/>
      <c r="E42" s="68"/>
      <c r="F42" s="68"/>
      <c r="G42" s="75"/>
      <c r="H42" s="79"/>
      <c r="I42" s="81"/>
      <c r="J42" s="81"/>
      <c r="K42" s="81"/>
      <c r="L42" s="68"/>
      <c r="M42" s="68"/>
      <c r="N42" s="75"/>
      <c r="O42" s="238" t="s">
        <v>78</v>
      </c>
      <c r="P42" s="239"/>
      <c r="Q42" s="239"/>
      <c r="R42" s="239"/>
      <c r="S42" s="68" t="s">
        <v>32</v>
      </c>
      <c r="T42" s="68"/>
      <c r="U42" s="75"/>
      <c r="V42" s="70"/>
      <c r="W42" s="70"/>
      <c r="Z42" s="72"/>
    </row>
    <row r="43" spans="1:26" s="73" customFormat="1" ht="13.15" customHeight="1" x14ac:dyDescent="0.15">
      <c r="A43" s="236"/>
      <c r="B43" s="237"/>
      <c r="C43" s="237"/>
      <c r="D43" s="237"/>
      <c r="E43" s="82"/>
      <c r="F43" s="82"/>
      <c r="G43" s="83"/>
      <c r="H43" s="238"/>
      <c r="I43" s="239"/>
      <c r="J43" s="239"/>
      <c r="K43" s="239"/>
      <c r="L43" s="82"/>
      <c r="M43" s="82"/>
      <c r="N43" s="83"/>
      <c r="O43" s="238" t="s">
        <v>146</v>
      </c>
      <c r="P43" s="239"/>
      <c r="Q43" s="239"/>
      <c r="R43" s="239"/>
      <c r="S43" s="68" t="s">
        <v>147</v>
      </c>
      <c r="T43" s="82"/>
      <c r="U43" s="83"/>
      <c r="V43" s="70"/>
      <c r="W43" s="70"/>
      <c r="Z43" s="72"/>
    </row>
    <row r="44" spans="1:26" ht="17.649999999999999" customHeight="1" x14ac:dyDescent="0.15">
      <c r="A44" s="240" t="s">
        <v>41</v>
      </c>
      <c r="B44" s="240"/>
      <c r="C44" s="240"/>
      <c r="D44" s="240"/>
      <c r="E44" s="240"/>
      <c r="F44" s="240"/>
      <c r="G44" s="240"/>
      <c r="H44" s="240" t="s">
        <v>42</v>
      </c>
      <c r="I44" s="240"/>
      <c r="J44" s="240"/>
      <c r="K44" s="240"/>
      <c r="L44" s="240"/>
      <c r="M44" s="240"/>
      <c r="N44" s="240"/>
      <c r="O44" s="240" t="s">
        <v>43</v>
      </c>
      <c r="P44" s="240"/>
      <c r="Q44" s="240"/>
      <c r="R44" s="240"/>
      <c r="S44" s="240"/>
      <c r="T44" s="240"/>
      <c r="U44" s="240"/>
      <c r="V44" s="46"/>
      <c r="W44" s="46"/>
      <c r="X44" s="52"/>
      <c r="Z44" s="52"/>
    </row>
    <row r="45" spans="1:26" ht="17.649999999999999" customHeight="1" x14ac:dyDescent="0.15">
      <c r="A45" s="57" t="s">
        <v>9</v>
      </c>
      <c r="B45" s="76" t="s">
        <v>10</v>
      </c>
      <c r="C45" s="76" t="s">
        <v>11</v>
      </c>
      <c r="D45" s="76" t="s">
        <v>12</v>
      </c>
      <c r="E45" s="76" t="s">
        <v>13</v>
      </c>
      <c r="F45" s="76" t="s">
        <v>14</v>
      </c>
      <c r="G45" s="56" t="s">
        <v>15</v>
      </c>
      <c r="H45" s="57" t="s">
        <v>9</v>
      </c>
      <c r="I45" s="76" t="s">
        <v>10</v>
      </c>
      <c r="J45" s="76" t="s">
        <v>11</v>
      </c>
      <c r="K45" s="76" t="s">
        <v>12</v>
      </c>
      <c r="L45" s="76" t="s">
        <v>13</v>
      </c>
      <c r="M45" s="76" t="s">
        <v>14</v>
      </c>
      <c r="N45" s="56" t="s">
        <v>15</v>
      </c>
      <c r="O45" s="57" t="s">
        <v>9</v>
      </c>
      <c r="P45" s="76" t="s">
        <v>10</v>
      </c>
      <c r="Q45" s="76" t="s">
        <v>11</v>
      </c>
      <c r="R45" s="76" t="s">
        <v>12</v>
      </c>
      <c r="S45" s="76" t="s">
        <v>13</v>
      </c>
      <c r="T45" s="76" t="s">
        <v>14</v>
      </c>
      <c r="U45" s="56" t="s">
        <v>15</v>
      </c>
      <c r="V45" s="51"/>
      <c r="W45" s="51"/>
      <c r="X45" s="52"/>
      <c r="Z45" s="52"/>
    </row>
    <row r="46" spans="1:26" s="59" customFormat="1" ht="17.649999999999999" customHeight="1" x14ac:dyDescent="0.15">
      <c r="A46" s="53"/>
      <c r="B46" s="55">
        <v>1</v>
      </c>
      <c r="C46" s="55">
        <v>2</v>
      </c>
      <c r="D46" s="55">
        <v>3</v>
      </c>
      <c r="E46" s="55">
        <v>4</v>
      </c>
      <c r="F46" s="55">
        <v>5</v>
      </c>
      <c r="G46" s="56">
        <v>6</v>
      </c>
      <c r="H46" s="57"/>
      <c r="I46" s="55"/>
      <c r="J46" s="55"/>
      <c r="K46" s="55"/>
      <c r="L46" s="55">
        <v>1</v>
      </c>
      <c r="M46" s="55">
        <v>2</v>
      </c>
      <c r="N46" s="77">
        <v>3</v>
      </c>
      <c r="O46" s="57"/>
      <c r="P46" s="55"/>
      <c r="Q46" s="55"/>
      <c r="R46" s="55"/>
      <c r="S46" s="55"/>
      <c r="T46" s="55"/>
      <c r="U46" s="56">
        <v>1</v>
      </c>
      <c r="V46" s="58"/>
      <c r="W46" s="58"/>
      <c r="X46" s="60"/>
      <c r="Z46" s="60"/>
    </row>
    <row r="47" spans="1:26" s="59" customFormat="1" ht="17.649999999999999" customHeight="1" x14ac:dyDescent="0.15">
      <c r="A47" s="57">
        <v>7</v>
      </c>
      <c r="B47" s="54">
        <v>8</v>
      </c>
      <c r="C47" s="63">
        <v>9</v>
      </c>
      <c r="D47" s="63">
        <v>10</v>
      </c>
      <c r="E47" s="55">
        <v>11</v>
      </c>
      <c r="F47" s="55">
        <v>12</v>
      </c>
      <c r="G47" s="56">
        <v>13</v>
      </c>
      <c r="H47" s="57">
        <v>4</v>
      </c>
      <c r="I47" s="55">
        <v>5</v>
      </c>
      <c r="J47" s="55">
        <v>6</v>
      </c>
      <c r="K47" s="55">
        <v>7</v>
      </c>
      <c r="L47" s="55">
        <v>8</v>
      </c>
      <c r="M47" s="63">
        <v>9</v>
      </c>
      <c r="N47" s="56">
        <v>10</v>
      </c>
      <c r="O47" s="57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6">
        <v>8</v>
      </c>
      <c r="V47" s="58"/>
      <c r="W47" s="58"/>
      <c r="X47" s="60"/>
      <c r="Z47" s="60"/>
    </row>
    <row r="48" spans="1:26" s="59" customFormat="1" ht="17.649999999999999" customHeight="1" x14ac:dyDescent="0.15">
      <c r="A48" s="57">
        <v>14</v>
      </c>
      <c r="B48" s="63">
        <v>15</v>
      </c>
      <c r="C48" s="55">
        <v>16</v>
      </c>
      <c r="D48" s="55">
        <v>17</v>
      </c>
      <c r="E48" s="55">
        <v>18</v>
      </c>
      <c r="F48" s="55">
        <v>19</v>
      </c>
      <c r="G48" s="56">
        <v>20</v>
      </c>
      <c r="H48" s="57">
        <v>11</v>
      </c>
      <c r="I48" s="55">
        <v>12</v>
      </c>
      <c r="J48" s="55">
        <v>13</v>
      </c>
      <c r="K48" s="55">
        <v>14</v>
      </c>
      <c r="L48" s="55">
        <v>15</v>
      </c>
      <c r="M48" s="55">
        <v>16</v>
      </c>
      <c r="N48" s="56">
        <v>17</v>
      </c>
      <c r="O48" s="57">
        <v>9</v>
      </c>
      <c r="P48" s="63">
        <v>10</v>
      </c>
      <c r="Q48" s="55">
        <v>11</v>
      </c>
      <c r="R48" s="55">
        <v>12</v>
      </c>
      <c r="S48" s="55">
        <v>13</v>
      </c>
      <c r="T48" s="55">
        <v>14</v>
      </c>
      <c r="U48" s="56">
        <v>15</v>
      </c>
      <c r="V48" s="58"/>
      <c r="W48" s="58"/>
      <c r="X48" s="60"/>
      <c r="Z48" s="60"/>
    </row>
    <row r="49" spans="1:26" s="59" customFormat="1" ht="17.649999999999999" customHeight="1" x14ac:dyDescent="0.15">
      <c r="A49" s="57">
        <v>21</v>
      </c>
      <c r="B49" s="55">
        <v>22</v>
      </c>
      <c r="C49" s="63">
        <v>23</v>
      </c>
      <c r="D49" s="55">
        <v>24</v>
      </c>
      <c r="E49" s="55">
        <v>25</v>
      </c>
      <c r="F49" s="55">
        <v>26</v>
      </c>
      <c r="G49" s="56">
        <v>27</v>
      </c>
      <c r="H49" s="57">
        <v>18</v>
      </c>
      <c r="I49" s="55">
        <v>19</v>
      </c>
      <c r="J49" s="55">
        <v>20</v>
      </c>
      <c r="K49" s="63">
        <v>21</v>
      </c>
      <c r="L49" s="63">
        <v>22</v>
      </c>
      <c r="M49" s="54">
        <v>23</v>
      </c>
      <c r="N49" s="56">
        <v>24</v>
      </c>
      <c r="O49" s="57">
        <v>16</v>
      </c>
      <c r="P49" s="55">
        <v>17</v>
      </c>
      <c r="Q49" s="55">
        <v>18</v>
      </c>
      <c r="R49" s="55">
        <v>19</v>
      </c>
      <c r="S49" s="55">
        <v>20</v>
      </c>
      <c r="T49" s="55">
        <v>21</v>
      </c>
      <c r="U49" s="56">
        <v>22</v>
      </c>
      <c r="V49" s="58"/>
      <c r="W49" s="58"/>
      <c r="Z49" s="60"/>
    </row>
    <row r="50" spans="1:26" s="59" customFormat="1" ht="17.649999999999999" customHeight="1" x14ac:dyDescent="0.15">
      <c r="A50" s="57">
        <v>28</v>
      </c>
      <c r="B50" s="63">
        <v>29</v>
      </c>
      <c r="C50" s="55">
        <v>30</v>
      </c>
      <c r="D50" s="55">
        <v>31</v>
      </c>
      <c r="E50" s="55"/>
      <c r="F50" s="55"/>
      <c r="G50" s="56"/>
      <c r="H50" s="57">
        <v>25</v>
      </c>
      <c r="I50" s="55">
        <v>26</v>
      </c>
      <c r="J50" s="55">
        <v>27</v>
      </c>
      <c r="K50" s="55">
        <v>28</v>
      </c>
      <c r="L50" s="55">
        <v>29</v>
      </c>
      <c r="M50" s="55">
        <v>30</v>
      </c>
      <c r="N50" s="56"/>
      <c r="O50" s="62">
        <v>23</v>
      </c>
      <c r="P50" s="61">
        <v>24</v>
      </c>
      <c r="Q50" s="55">
        <v>25</v>
      </c>
      <c r="R50" s="55">
        <v>26</v>
      </c>
      <c r="S50" s="55">
        <v>27</v>
      </c>
      <c r="T50" s="55">
        <v>28</v>
      </c>
      <c r="U50" s="56">
        <v>29</v>
      </c>
      <c r="V50" s="58"/>
      <c r="W50" s="58"/>
      <c r="Z50" s="60"/>
    </row>
    <row r="51" spans="1:26" s="59" customFormat="1" ht="17.649999999999999" customHeight="1" x14ac:dyDescent="0.15">
      <c r="A51" s="57"/>
      <c r="B51" s="55"/>
      <c r="C51" s="55"/>
      <c r="D51" s="55"/>
      <c r="E51" s="55"/>
      <c r="F51" s="55"/>
      <c r="G51" s="56"/>
      <c r="H51" s="57"/>
      <c r="I51" s="55"/>
      <c r="J51" s="55"/>
      <c r="K51" s="55"/>
      <c r="L51" s="55"/>
      <c r="M51" s="55"/>
      <c r="N51" s="56"/>
      <c r="O51" s="57">
        <v>30</v>
      </c>
      <c r="P51" s="55">
        <v>31</v>
      </c>
      <c r="Q51" s="55"/>
      <c r="R51" s="55"/>
      <c r="S51" s="55"/>
      <c r="T51" s="55"/>
      <c r="U51" s="56"/>
      <c r="V51" s="58"/>
      <c r="W51" s="58"/>
      <c r="Z51" s="60"/>
    </row>
    <row r="52" spans="1:26" s="73" customFormat="1" ht="13.15" customHeight="1" x14ac:dyDescent="0.15">
      <c r="A52" s="242" t="s">
        <v>47</v>
      </c>
      <c r="B52" s="243"/>
      <c r="C52" s="243"/>
      <c r="D52" s="243"/>
      <c r="E52" s="66" t="s">
        <v>19</v>
      </c>
      <c r="F52" s="66"/>
      <c r="G52" s="69"/>
      <c r="H52" s="242" t="s">
        <v>44</v>
      </c>
      <c r="I52" s="243"/>
      <c r="J52" s="243"/>
      <c r="K52" s="243"/>
      <c r="L52" s="66" t="s">
        <v>18</v>
      </c>
      <c r="M52" s="66"/>
      <c r="N52" s="69"/>
      <c r="O52" s="242" t="s">
        <v>160</v>
      </c>
      <c r="P52" s="243"/>
      <c r="Q52" s="243"/>
      <c r="R52" s="243"/>
      <c r="S52" s="66" t="s">
        <v>149</v>
      </c>
      <c r="T52" s="66"/>
      <c r="U52" s="69"/>
      <c r="V52" s="70"/>
      <c r="W52" s="70"/>
      <c r="Z52" s="72"/>
    </row>
    <row r="53" spans="1:26" s="73" customFormat="1" ht="13.15" customHeight="1" x14ac:dyDescent="0.15">
      <c r="A53" s="84" t="s">
        <v>148</v>
      </c>
      <c r="B53" s="81"/>
      <c r="C53" s="81"/>
      <c r="D53" s="81"/>
      <c r="E53" s="68" t="s">
        <v>130</v>
      </c>
      <c r="F53" s="68" t="s">
        <v>133</v>
      </c>
      <c r="G53" s="74" t="s">
        <v>149</v>
      </c>
      <c r="H53" s="238" t="s">
        <v>156</v>
      </c>
      <c r="I53" s="239"/>
      <c r="J53" s="239"/>
      <c r="K53" s="239"/>
      <c r="L53" s="68" t="s">
        <v>157</v>
      </c>
      <c r="M53" s="68"/>
      <c r="N53" s="75"/>
      <c r="O53" s="244" t="s">
        <v>45</v>
      </c>
      <c r="P53" s="239"/>
      <c r="Q53" s="239"/>
      <c r="R53" s="239"/>
      <c r="S53" s="68" t="s">
        <v>46</v>
      </c>
      <c r="T53" s="68"/>
      <c r="U53" s="75"/>
      <c r="V53" s="70"/>
      <c r="W53" s="70"/>
      <c r="Z53" s="72"/>
    </row>
    <row r="54" spans="1:26" s="73" customFormat="1" ht="13.15" customHeight="1" x14ac:dyDescent="0.15">
      <c r="A54" s="84" t="s">
        <v>150</v>
      </c>
      <c r="B54" s="81"/>
      <c r="C54" s="81"/>
      <c r="D54" s="81"/>
      <c r="E54" s="68" t="s">
        <v>151</v>
      </c>
      <c r="F54" s="68"/>
      <c r="G54" s="75"/>
      <c r="H54" s="79" t="s">
        <v>158</v>
      </c>
      <c r="I54" s="81"/>
      <c r="J54" s="81"/>
      <c r="K54" s="81"/>
      <c r="L54" s="68" t="s">
        <v>159</v>
      </c>
      <c r="M54" s="68" t="s">
        <v>133</v>
      </c>
      <c r="N54" s="74" t="s">
        <v>153</v>
      </c>
      <c r="O54" s="79" t="s">
        <v>78</v>
      </c>
      <c r="P54" s="81"/>
      <c r="Q54" s="81"/>
      <c r="R54" s="81"/>
      <c r="S54" s="68" t="s">
        <v>32</v>
      </c>
      <c r="T54" s="68"/>
      <c r="U54" s="75"/>
      <c r="V54" s="70"/>
      <c r="W54" s="70"/>
      <c r="Z54" s="72"/>
    </row>
    <row r="55" spans="1:26" s="73" customFormat="1" ht="13.15" customHeight="1" x14ac:dyDescent="0.15">
      <c r="A55" s="109" t="s">
        <v>152</v>
      </c>
      <c r="B55" s="110"/>
      <c r="C55" s="110"/>
      <c r="D55" s="110" t="s">
        <v>153</v>
      </c>
      <c r="E55" s="241" t="s">
        <v>154</v>
      </c>
      <c r="F55" s="241"/>
      <c r="G55" s="112" t="s">
        <v>155</v>
      </c>
      <c r="H55" s="236" t="s">
        <v>48</v>
      </c>
      <c r="I55" s="237"/>
      <c r="J55" s="237"/>
      <c r="K55" s="237"/>
      <c r="L55" s="82" t="s">
        <v>46</v>
      </c>
      <c r="M55" s="82"/>
      <c r="N55" s="83"/>
      <c r="O55" s="236"/>
      <c r="P55" s="237"/>
      <c r="Q55" s="237"/>
      <c r="R55" s="237"/>
      <c r="S55" s="82"/>
      <c r="T55" s="82"/>
      <c r="U55" s="83"/>
      <c r="V55" s="70"/>
      <c r="W55" s="70"/>
      <c r="Z55" s="72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2"/>
    </row>
    <row r="86" spans="26:26" ht="20.100000000000001" customHeight="1" x14ac:dyDescent="0.15">
      <c r="Z86" s="52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50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8:D18"/>
    <mergeCell ref="H18:K18"/>
    <mergeCell ref="O18:R18"/>
    <mergeCell ref="A19:D19"/>
    <mergeCell ref="H19:K19"/>
    <mergeCell ref="O19:R19"/>
    <mergeCell ref="A32:G32"/>
    <mergeCell ref="H32:N32"/>
    <mergeCell ref="O32:U32"/>
    <mergeCell ref="A20:G20"/>
    <mergeCell ref="H20:N20"/>
    <mergeCell ref="O20:U20"/>
    <mergeCell ref="A28:D28"/>
    <mergeCell ref="O28:R28"/>
    <mergeCell ref="A30:D30"/>
    <mergeCell ref="O30:R30"/>
    <mergeCell ref="A31:D31"/>
    <mergeCell ref="O31:R31"/>
    <mergeCell ref="A40:D40"/>
    <mergeCell ref="H40:K40"/>
    <mergeCell ref="A41:D41"/>
    <mergeCell ref="H41:K41"/>
    <mergeCell ref="H55:K55"/>
    <mergeCell ref="O55:R55"/>
    <mergeCell ref="O42:R42"/>
    <mergeCell ref="A43:D43"/>
    <mergeCell ref="H43:K43"/>
    <mergeCell ref="O43:R43"/>
    <mergeCell ref="A44:G44"/>
    <mergeCell ref="H44:N44"/>
    <mergeCell ref="O44:U44"/>
    <mergeCell ref="E55:F55"/>
    <mergeCell ref="A52:D52"/>
    <mergeCell ref="H52:K52"/>
    <mergeCell ref="O52:R52"/>
    <mergeCell ref="H53:K53"/>
    <mergeCell ref="O53:R53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workbookViewId="0">
      <selection activeCell="A6" sqref="A6:U6"/>
    </sheetView>
  </sheetViews>
  <sheetFormatPr defaultRowHeight="13.5" x14ac:dyDescent="0.15"/>
  <cols>
    <col min="1" max="1" width="4.125" style="36" customWidth="1"/>
    <col min="2" max="6" width="4.125" style="41" customWidth="1"/>
    <col min="7" max="7" width="4.125" style="43" customWidth="1"/>
    <col min="8" max="8" width="4.125" style="36" customWidth="1"/>
    <col min="9" max="13" width="4.125" style="41" customWidth="1"/>
    <col min="14" max="14" width="4.125" style="43" customWidth="1"/>
    <col min="15" max="15" width="4.125" style="36" customWidth="1"/>
    <col min="16" max="20" width="4.125" style="41" customWidth="1"/>
    <col min="21" max="21" width="4.125" style="43" customWidth="1"/>
    <col min="22" max="23" width="4.125" style="36" customWidth="1"/>
    <col min="24" max="25" width="9" style="36"/>
    <col min="26" max="26" width="9.25" style="36" bestFit="1" customWidth="1"/>
    <col min="27" max="27" width="12.125" style="36" customWidth="1"/>
    <col min="28" max="28" width="23.875" style="36" bestFit="1" customWidth="1"/>
    <col min="29" max="16384" width="9" style="36"/>
  </cols>
  <sheetData>
    <row r="1" spans="1:25" ht="26.25" x14ac:dyDescent="0.15">
      <c r="A1" s="247" t="s">
        <v>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5" x14ac:dyDescent="0.15">
      <c r="A2" s="248" t="s">
        <v>85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5" x14ac:dyDescent="0.15">
      <c r="A3" s="249" t="s">
        <v>86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1:25" x14ac:dyDescent="0.15">
      <c r="A4" s="37"/>
      <c r="B4" s="38"/>
      <c r="C4" s="38"/>
      <c r="D4" s="38"/>
      <c r="E4" s="38"/>
      <c r="F4" s="38"/>
      <c r="G4" s="39"/>
      <c r="H4" s="37"/>
      <c r="I4" s="38"/>
      <c r="J4" s="38"/>
      <c r="K4" s="38"/>
      <c r="L4" s="38"/>
      <c r="M4" s="38"/>
      <c r="N4" s="39"/>
      <c r="O4" s="37"/>
      <c r="P4" s="38"/>
      <c r="Q4" s="38"/>
      <c r="R4" s="38"/>
      <c r="S4" s="38"/>
      <c r="T4" s="38"/>
      <c r="U4" s="39"/>
    </row>
    <row r="6" spans="1:25" ht="23.1" customHeight="1" x14ac:dyDescent="0.15">
      <c r="A6" s="250" t="s">
        <v>87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</row>
    <row r="7" spans="1:25" x14ac:dyDescent="0.15">
      <c r="A7" s="40"/>
      <c r="B7" s="41" t="s">
        <v>88</v>
      </c>
      <c r="E7" s="42"/>
      <c r="H7" s="44"/>
      <c r="I7" s="41" t="s">
        <v>128</v>
      </c>
      <c r="K7" s="43"/>
      <c r="L7" s="36"/>
      <c r="N7" s="41"/>
      <c r="O7" s="45"/>
      <c r="P7" s="41" t="s">
        <v>127</v>
      </c>
    </row>
    <row r="8" spans="1:25" ht="17.649999999999999" customHeight="1" x14ac:dyDescent="0.15">
      <c r="A8" s="251" t="s">
        <v>89</v>
      </c>
      <c r="B8" s="251"/>
      <c r="C8" s="251"/>
      <c r="D8" s="251"/>
      <c r="E8" s="251"/>
      <c r="F8" s="251"/>
      <c r="G8" s="251"/>
      <c r="H8" s="251" t="s">
        <v>90</v>
      </c>
      <c r="I8" s="251"/>
      <c r="J8" s="251"/>
      <c r="K8" s="251"/>
      <c r="L8" s="251"/>
      <c r="M8" s="251"/>
      <c r="N8" s="251"/>
      <c r="O8" s="251" t="s">
        <v>91</v>
      </c>
      <c r="P8" s="251"/>
      <c r="Q8" s="251"/>
      <c r="R8" s="251"/>
      <c r="S8" s="251"/>
      <c r="T8" s="251"/>
      <c r="U8" s="251"/>
      <c r="V8" s="46"/>
      <c r="W8" s="46"/>
    </row>
    <row r="9" spans="1:25" ht="17.649999999999999" customHeight="1" x14ac:dyDescent="0.15">
      <c r="A9" s="47" t="s">
        <v>92</v>
      </c>
      <c r="B9" s="48" t="s">
        <v>93</v>
      </c>
      <c r="C9" s="48" t="s">
        <v>94</v>
      </c>
      <c r="D9" s="48" t="s">
        <v>95</v>
      </c>
      <c r="E9" s="48" t="s">
        <v>96</v>
      </c>
      <c r="F9" s="48" t="s">
        <v>97</v>
      </c>
      <c r="G9" s="85" t="s">
        <v>98</v>
      </c>
      <c r="H9" s="47" t="s">
        <v>92</v>
      </c>
      <c r="I9" s="48" t="s">
        <v>93</v>
      </c>
      <c r="J9" s="48" t="s">
        <v>94</v>
      </c>
      <c r="K9" s="48" t="s">
        <v>95</v>
      </c>
      <c r="L9" s="48" t="s">
        <v>96</v>
      </c>
      <c r="M9" s="48" t="s">
        <v>97</v>
      </c>
      <c r="N9" s="85" t="s">
        <v>98</v>
      </c>
      <c r="O9" s="47" t="s">
        <v>92</v>
      </c>
      <c r="P9" s="48" t="s">
        <v>93</v>
      </c>
      <c r="Q9" s="48" t="s">
        <v>94</v>
      </c>
      <c r="R9" s="48" t="s">
        <v>95</v>
      </c>
      <c r="S9" s="48" t="s">
        <v>96</v>
      </c>
      <c r="T9" s="48" t="s">
        <v>97</v>
      </c>
      <c r="U9" s="85" t="s">
        <v>98</v>
      </c>
      <c r="V9" s="51"/>
      <c r="W9" s="51"/>
      <c r="X9" s="86"/>
      <c r="Y9" s="52"/>
    </row>
    <row r="10" spans="1:25" ht="17.649999999999999" customHeight="1" x14ac:dyDescent="0.15">
      <c r="A10" s="53"/>
      <c r="B10" s="54">
        <v>1</v>
      </c>
      <c r="C10" s="55">
        <v>2</v>
      </c>
      <c r="D10" s="55">
        <v>3</v>
      </c>
      <c r="E10" s="55">
        <v>4</v>
      </c>
      <c r="F10" s="55">
        <v>5</v>
      </c>
      <c r="G10" s="56">
        <v>6</v>
      </c>
      <c r="H10" s="57"/>
      <c r="I10" s="55"/>
      <c r="J10" s="55"/>
      <c r="K10" s="55"/>
      <c r="L10" s="55">
        <v>1</v>
      </c>
      <c r="M10" s="55">
        <v>2</v>
      </c>
      <c r="N10" s="56">
        <v>3</v>
      </c>
      <c r="O10" s="57"/>
      <c r="P10" s="55"/>
      <c r="Q10" s="55"/>
      <c r="R10" s="55"/>
      <c r="S10" s="55">
        <v>1</v>
      </c>
      <c r="T10" s="55">
        <v>2</v>
      </c>
      <c r="U10" s="56">
        <v>3</v>
      </c>
      <c r="V10" s="87"/>
      <c r="W10" s="87"/>
      <c r="X10" s="86"/>
      <c r="Y10" s="52"/>
    </row>
    <row r="11" spans="1:25" ht="17.649999999999999" customHeight="1" x14ac:dyDescent="0.15">
      <c r="A11" s="65">
        <v>7</v>
      </c>
      <c r="B11" s="61">
        <v>8</v>
      </c>
      <c r="C11" s="55">
        <v>9</v>
      </c>
      <c r="D11" s="55">
        <v>10</v>
      </c>
      <c r="E11" s="55">
        <v>11</v>
      </c>
      <c r="F11" s="55">
        <v>12</v>
      </c>
      <c r="G11" s="56">
        <v>13</v>
      </c>
      <c r="H11" s="57">
        <v>4</v>
      </c>
      <c r="I11" s="55">
        <v>5</v>
      </c>
      <c r="J11" s="55">
        <v>6</v>
      </c>
      <c r="K11" s="55">
        <v>7</v>
      </c>
      <c r="L11" s="55">
        <v>8</v>
      </c>
      <c r="M11" s="55">
        <v>9</v>
      </c>
      <c r="N11" s="56">
        <v>10</v>
      </c>
      <c r="O11" s="57">
        <v>4</v>
      </c>
      <c r="P11" s="55">
        <v>5</v>
      </c>
      <c r="Q11" s="55">
        <v>6</v>
      </c>
      <c r="R11" s="55">
        <v>7</v>
      </c>
      <c r="S11" s="63">
        <v>8</v>
      </c>
      <c r="T11" s="55">
        <v>9</v>
      </c>
      <c r="U11" s="56">
        <v>10</v>
      </c>
      <c r="V11" s="87"/>
      <c r="W11" s="87"/>
      <c r="X11" s="86"/>
      <c r="Y11" s="52"/>
    </row>
    <row r="12" spans="1:25" ht="17.649999999999999" customHeight="1" x14ac:dyDescent="0.15">
      <c r="A12" s="57">
        <v>14</v>
      </c>
      <c r="B12" s="55">
        <v>15</v>
      </c>
      <c r="C12" s="55">
        <v>16</v>
      </c>
      <c r="D12" s="55">
        <v>17</v>
      </c>
      <c r="E12" s="55">
        <v>18</v>
      </c>
      <c r="F12" s="55">
        <v>19</v>
      </c>
      <c r="G12" s="56">
        <v>20</v>
      </c>
      <c r="H12" s="62">
        <v>11</v>
      </c>
      <c r="I12" s="61">
        <v>12</v>
      </c>
      <c r="J12" s="55">
        <v>13</v>
      </c>
      <c r="K12" s="55">
        <v>14</v>
      </c>
      <c r="L12" s="55">
        <v>15</v>
      </c>
      <c r="M12" s="55">
        <v>16</v>
      </c>
      <c r="N12" s="56">
        <v>17</v>
      </c>
      <c r="O12" s="57">
        <v>11</v>
      </c>
      <c r="P12" s="55">
        <v>12</v>
      </c>
      <c r="Q12" s="55">
        <v>13</v>
      </c>
      <c r="R12" s="55">
        <v>14</v>
      </c>
      <c r="S12" s="55">
        <v>15</v>
      </c>
      <c r="T12" s="55">
        <v>16</v>
      </c>
      <c r="U12" s="56">
        <v>17</v>
      </c>
      <c r="V12" s="87"/>
      <c r="W12" s="87"/>
      <c r="X12" s="86"/>
      <c r="Y12" s="52"/>
    </row>
    <row r="13" spans="1:25" ht="17.649999999999999" customHeight="1" x14ac:dyDescent="0.15">
      <c r="A13" s="57">
        <v>21</v>
      </c>
      <c r="B13" s="55">
        <v>22</v>
      </c>
      <c r="C13" s="55">
        <v>23</v>
      </c>
      <c r="D13" s="55">
        <v>24</v>
      </c>
      <c r="E13" s="55">
        <v>25</v>
      </c>
      <c r="F13" s="55">
        <v>26</v>
      </c>
      <c r="G13" s="56">
        <v>27</v>
      </c>
      <c r="H13" s="57">
        <v>18</v>
      </c>
      <c r="I13" s="55">
        <v>19</v>
      </c>
      <c r="J13" s="55">
        <v>20</v>
      </c>
      <c r="K13" s="55">
        <v>21</v>
      </c>
      <c r="L13" s="55">
        <v>22</v>
      </c>
      <c r="M13" s="55">
        <v>23</v>
      </c>
      <c r="N13" s="56">
        <v>24</v>
      </c>
      <c r="O13" s="57">
        <v>18</v>
      </c>
      <c r="P13" s="55">
        <v>19</v>
      </c>
      <c r="Q13" s="55">
        <v>20</v>
      </c>
      <c r="R13" s="61">
        <v>21</v>
      </c>
      <c r="S13" s="55">
        <v>22</v>
      </c>
      <c r="T13" s="55">
        <v>23</v>
      </c>
      <c r="U13" s="56">
        <v>24</v>
      </c>
      <c r="V13" s="87"/>
      <c r="W13" s="87"/>
      <c r="X13" s="86"/>
      <c r="Y13" s="52"/>
    </row>
    <row r="14" spans="1:25" ht="17.649999999999999" customHeight="1" x14ac:dyDescent="0.15">
      <c r="A14" s="57">
        <v>28</v>
      </c>
      <c r="B14" s="55">
        <v>29</v>
      </c>
      <c r="C14" s="55">
        <v>30</v>
      </c>
      <c r="D14" s="63">
        <v>31</v>
      </c>
      <c r="E14" s="55"/>
      <c r="F14" s="55"/>
      <c r="G14" s="56"/>
      <c r="H14" s="57">
        <v>25</v>
      </c>
      <c r="I14" s="55">
        <v>26</v>
      </c>
      <c r="J14" s="55">
        <v>27</v>
      </c>
      <c r="K14" s="55">
        <v>28</v>
      </c>
      <c r="L14" s="55"/>
      <c r="M14" s="55"/>
      <c r="N14" s="56"/>
      <c r="O14" s="57">
        <v>25</v>
      </c>
      <c r="P14" s="55">
        <v>26</v>
      </c>
      <c r="Q14" s="55">
        <v>27</v>
      </c>
      <c r="R14" s="55">
        <v>28</v>
      </c>
      <c r="S14" s="55">
        <v>29</v>
      </c>
      <c r="T14" s="55">
        <v>30</v>
      </c>
      <c r="U14" s="56">
        <v>31</v>
      </c>
      <c r="V14" s="87"/>
      <c r="W14" s="87"/>
      <c r="X14" s="86"/>
      <c r="Y14" s="52"/>
    </row>
    <row r="15" spans="1:25" ht="17.649999999999999" customHeight="1" x14ac:dyDescent="0.15">
      <c r="A15" s="55"/>
      <c r="B15" s="55"/>
      <c r="C15" s="55"/>
      <c r="D15" s="55"/>
      <c r="E15" s="55"/>
      <c r="F15" s="55"/>
      <c r="G15" s="56"/>
      <c r="H15" s="57"/>
      <c r="I15" s="55"/>
      <c r="J15" s="55"/>
      <c r="K15" s="55"/>
      <c r="L15" s="55"/>
      <c r="M15" s="55"/>
      <c r="N15" s="56"/>
      <c r="O15" s="57"/>
      <c r="P15" s="55"/>
      <c r="Q15" s="55"/>
      <c r="R15" s="55"/>
      <c r="S15" s="55"/>
      <c r="T15" s="55"/>
      <c r="U15" s="56"/>
      <c r="V15" s="87"/>
      <c r="W15" s="87"/>
      <c r="X15" s="86"/>
      <c r="Y15" s="52"/>
    </row>
    <row r="16" spans="1:25" s="73" customFormat="1" ht="12" customHeight="1" x14ac:dyDescent="0.15">
      <c r="A16" s="264" t="s">
        <v>50</v>
      </c>
      <c r="B16" s="265"/>
      <c r="C16" s="265"/>
      <c r="D16" s="265"/>
      <c r="E16" s="66" t="s">
        <v>99</v>
      </c>
      <c r="F16" s="66"/>
      <c r="G16" s="67"/>
      <c r="H16" s="244" t="s">
        <v>100</v>
      </c>
      <c r="I16" s="239"/>
      <c r="J16" s="239"/>
      <c r="K16" s="239"/>
      <c r="L16" s="68" t="s">
        <v>101</v>
      </c>
      <c r="M16" s="68"/>
      <c r="N16" s="74"/>
      <c r="O16" s="266" t="s">
        <v>165</v>
      </c>
      <c r="P16" s="265"/>
      <c r="Q16" s="265"/>
      <c r="R16" s="265"/>
      <c r="S16" s="265"/>
      <c r="T16" s="66" t="s">
        <v>162</v>
      </c>
      <c r="U16" s="69"/>
      <c r="V16" s="70"/>
      <c r="W16" s="70"/>
      <c r="X16" s="71"/>
      <c r="Y16" s="72"/>
    </row>
    <row r="17" spans="1:26" s="73" customFormat="1" ht="12" customHeight="1" x14ac:dyDescent="0.15">
      <c r="A17" s="260" t="s">
        <v>161</v>
      </c>
      <c r="B17" s="261"/>
      <c r="C17" s="261"/>
      <c r="D17" s="261"/>
      <c r="E17" s="68" t="s">
        <v>53</v>
      </c>
      <c r="F17" s="68" t="s">
        <v>133</v>
      </c>
      <c r="G17" s="74" t="s">
        <v>162</v>
      </c>
      <c r="H17" s="260" t="s">
        <v>103</v>
      </c>
      <c r="I17" s="261"/>
      <c r="J17" s="261"/>
      <c r="K17" s="261"/>
      <c r="L17" s="68" t="s">
        <v>104</v>
      </c>
      <c r="M17" s="68"/>
      <c r="N17" s="74"/>
      <c r="O17" s="260" t="s">
        <v>52</v>
      </c>
      <c r="P17" s="261"/>
      <c r="Q17" s="261"/>
      <c r="R17" s="261"/>
      <c r="T17" s="68" t="s">
        <v>55</v>
      </c>
      <c r="U17" s="75"/>
      <c r="V17" s="70"/>
      <c r="W17" s="70"/>
      <c r="X17" s="71"/>
      <c r="Y17" s="72"/>
    </row>
    <row r="18" spans="1:26" s="73" customFormat="1" ht="12" customHeight="1" x14ac:dyDescent="0.15">
      <c r="A18" s="260" t="s">
        <v>56</v>
      </c>
      <c r="B18" s="261"/>
      <c r="C18" s="261"/>
      <c r="D18" s="261"/>
      <c r="E18" s="68" t="s">
        <v>51</v>
      </c>
      <c r="F18" s="68"/>
      <c r="G18" s="74"/>
      <c r="H18" s="238"/>
      <c r="I18" s="239"/>
      <c r="J18" s="239"/>
      <c r="K18" s="239"/>
      <c r="L18" s="68"/>
      <c r="M18" s="68"/>
      <c r="N18" s="74"/>
      <c r="O18" s="88"/>
      <c r="P18" s="89"/>
      <c r="Q18" s="89"/>
      <c r="R18" s="89"/>
      <c r="S18" s="68"/>
      <c r="T18" s="68"/>
      <c r="U18" s="75"/>
      <c r="V18" s="70"/>
      <c r="W18" s="70"/>
      <c r="X18" s="71"/>
      <c r="Y18" s="72"/>
    </row>
    <row r="19" spans="1:26" s="73" customFormat="1" ht="12" customHeight="1" x14ac:dyDescent="0.15">
      <c r="A19" s="260" t="s">
        <v>163</v>
      </c>
      <c r="B19" s="261"/>
      <c r="C19" s="261"/>
      <c r="D19" s="261"/>
      <c r="E19" s="68" t="s">
        <v>164</v>
      </c>
      <c r="F19" s="68"/>
      <c r="G19" s="74"/>
      <c r="H19" s="244"/>
      <c r="I19" s="239"/>
      <c r="J19" s="239"/>
      <c r="K19" s="239"/>
      <c r="L19" s="68"/>
      <c r="M19" s="68"/>
      <c r="N19" s="74"/>
      <c r="O19" s="260"/>
      <c r="P19" s="261"/>
      <c r="Q19" s="261"/>
      <c r="R19" s="261"/>
      <c r="S19" s="68"/>
      <c r="T19" s="68"/>
      <c r="U19" s="75"/>
      <c r="V19" s="70"/>
      <c r="W19" s="70"/>
      <c r="X19" s="71"/>
      <c r="Y19" s="72"/>
    </row>
    <row r="20" spans="1:26" ht="17.649999999999999" customHeight="1" x14ac:dyDescent="0.15">
      <c r="A20" s="240" t="s">
        <v>105</v>
      </c>
      <c r="B20" s="240"/>
      <c r="C20" s="240"/>
      <c r="D20" s="240"/>
      <c r="E20" s="240"/>
      <c r="F20" s="240"/>
      <c r="G20" s="240"/>
      <c r="H20" s="240" t="s">
        <v>106</v>
      </c>
      <c r="I20" s="240"/>
      <c r="J20" s="240"/>
      <c r="K20" s="240"/>
      <c r="L20" s="240"/>
      <c r="M20" s="240"/>
      <c r="N20" s="240"/>
      <c r="O20" s="240" t="s">
        <v>107</v>
      </c>
      <c r="P20" s="240"/>
      <c r="Q20" s="240"/>
      <c r="R20" s="240"/>
      <c r="S20" s="240"/>
      <c r="T20" s="240"/>
      <c r="U20" s="240"/>
      <c r="V20" s="46"/>
      <c r="W20" s="46"/>
      <c r="X20" s="86"/>
    </row>
    <row r="21" spans="1:26" ht="17.649999999999999" customHeight="1" x14ac:dyDescent="0.15">
      <c r="A21" s="90" t="s">
        <v>92</v>
      </c>
      <c r="B21" s="76" t="s">
        <v>93</v>
      </c>
      <c r="C21" s="76" t="s">
        <v>94</v>
      </c>
      <c r="D21" s="76" t="s">
        <v>95</v>
      </c>
      <c r="E21" s="76" t="s">
        <v>96</v>
      </c>
      <c r="F21" s="76" t="s">
        <v>97</v>
      </c>
      <c r="G21" s="91" t="s">
        <v>98</v>
      </c>
      <c r="H21" s="90" t="s">
        <v>92</v>
      </c>
      <c r="I21" s="76" t="s">
        <v>93</v>
      </c>
      <c r="J21" s="76" t="s">
        <v>94</v>
      </c>
      <c r="K21" s="76" t="s">
        <v>95</v>
      </c>
      <c r="L21" s="76" t="s">
        <v>96</v>
      </c>
      <c r="M21" s="76" t="s">
        <v>97</v>
      </c>
      <c r="N21" s="91" t="s">
        <v>98</v>
      </c>
      <c r="O21" s="90" t="s">
        <v>92</v>
      </c>
      <c r="P21" s="76" t="s">
        <v>93</v>
      </c>
      <c r="Q21" s="76" t="s">
        <v>94</v>
      </c>
      <c r="R21" s="76" t="s">
        <v>95</v>
      </c>
      <c r="S21" s="76" t="s">
        <v>96</v>
      </c>
      <c r="T21" s="76" t="s">
        <v>97</v>
      </c>
      <c r="U21" s="91" t="s">
        <v>98</v>
      </c>
      <c r="V21" s="51"/>
      <c r="W21" s="51"/>
      <c r="X21" s="86"/>
    </row>
    <row r="22" spans="1:26" ht="17.649999999999999" customHeight="1" x14ac:dyDescent="0.15">
      <c r="A22" s="57">
        <v>1</v>
      </c>
      <c r="B22" s="55">
        <v>2</v>
      </c>
      <c r="C22" s="55">
        <v>3</v>
      </c>
      <c r="D22" s="55">
        <v>4</v>
      </c>
      <c r="E22" s="55">
        <v>5</v>
      </c>
      <c r="F22" s="55">
        <v>6</v>
      </c>
      <c r="G22" s="56">
        <v>7</v>
      </c>
      <c r="H22" s="57"/>
      <c r="I22" s="55"/>
      <c r="J22" s="63">
        <v>1</v>
      </c>
      <c r="K22" s="55">
        <v>2</v>
      </c>
      <c r="L22" s="54">
        <v>3</v>
      </c>
      <c r="M22" s="61">
        <v>4</v>
      </c>
      <c r="N22" s="77">
        <v>5</v>
      </c>
      <c r="O22" s="57"/>
      <c r="P22" s="55"/>
      <c r="Q22" s="55"/>
      <c r="R22" s="55"/>
      <c r="S22" s="55"/>
      <c r="T22" s="63">
        <v>1</v>
      </c>
      <c r="U22" s="56">
        <v>2</v>
      </c>
      <c r="V22" s="87"/>
      <c r="W22" s="87"/>
      <c r="X22" s="86"/>
    </row>
    <row r="23" spans="1:26" ht="17.649999999999999" customHeight="1" x14ac:dyDescent="0.15">
      <c r="A23" s="57">
        <v>8</v>
      </c>
      <c r="B23" s="55">
        <v>9</v>
      </c>
      <c r="C23" s="55">
        <v>10</v>
      </c>
      <c r="D23" s="55">
        <v>11</v>
      </c>
      <c r="E23" s="55">
        <v>12</v>
      </c>
      <c r="F23" s="55">
        <v>13</v>
      </c>
      <c r="G23" s="64">
        <v>14</v>
      </c>
      <c r="H23" s="57">
        <v>6</v>
      </c>
      <c r="I23" s="55">
        <v>7</v>
      </c>
      <c r="J23" s="55">
        <v>8</v>
      </c>
      <c r="K23" s="55">
        <v>9</v>
      </c>
      <c r="L23" s="55">
        <v>10</v>
      </c>
      <c r="M23" s="55">
        <v>11</v>
      </c>
      <c r="N23" s="56">
        <v>12</v>
      </c>
      <c r="O23" s="57">
        <v>3</v>
      </c>
      <c r="P23" s="55">
        <v>4</v>
      </c>
      <c r="Q23" s="55">
        <v>5</v>
      </c>
      <c r="R23" s="55">
        <v>6</v>
      </c>
      <c r="S23" s="55">
        <v>7</v>
      </c>
      <c r="T23" s="55">
        <v>8</v>
      </c>
      <c r="U23" s="56">
        <v>9</v>
      </c>
      <c r="V23" s="87"/>
      <c r="W23" s="87"/>
      <c r="X23" s="86"/>
    </row>
    <row r="24" spans="1:26" ht="17.649999999999999" customHeight="1" x14ac:dyDescent="0.15">
      <c r="A24" s="65">
        <v>15</v>
      </c>
      <c r="B24" s="63">
        <v>16</v>
      </c>
      <c r="C24" s="63">
        <v>17</v>
      </c>
      <c r="D24" s="55">
        <v>18</v>
      </c>
      <c r="E24" s="55">
        <v>19</v>
      </c>
      <c r="F24" s="55">
        <v>20</v>
      </c>
      <c r="G24" s="56">
        <v>21</v>
      </c>
      <c r="H24" s="65">
        <v>13</v>
      </c>
      <c r="I24" s="63">
        <v>14</v>
      </c>
      <c r="J24" s="63">
        <v>15</v>
      </c>
      <c r="K24" s="63">
        <v>16</v>
      </c>
      <c r="L24" s="55">
        <v>17</v>
      </c>
      <c r="M24" s="55">
        <v>18</v>
      </c>
      <c r="N24" s="56">
        <v>19</v>
      </c>
      <c r="O24" s="57">
        <v>10</v>
      </c>
      <c r="P24" s="55">
        <v>11</v>
      </c>
      <c r="Q24" s="55">
        <v>12</v>
      </c>
      <c r="R24" s="55">
        <v>13</v>
      </c>
      <c r="S24" s="55">
        <v>14</v>
      </c>
      <c r="T24" s="55">
        <v>15</v>
      </c>
      <c r="U24" s="56">
        <v>16</v>
      </c>
      <c r="V24" s="87"/>
      <c r="W24" s="87"/>
      <c r="X24" s="86"/>
    </row>
    <row r="25" spans="1:26" ht="17.649999999999999" customHeight="1" x14ac:dyDescent="0.15">
      <c r="A25" s="57">
        <v>22</v>
      </c>
      <c r="B25" s="55">
        <v>23</v>
      </c>
      <c r="C25" s="55">
        <v>24</v>
      </c>
      <c r="D25" s="55">
        <v>25</v>
      </c>
      <c r="E25" s="55">
        <v>26</v>
      </c>
      <c r="F25" s="55">
        <v>27</v>
      </c>
      <c r="G25" s="56">
        <v>28</v>
      </c>
      <c r="H25" s="57">
        <v>20</v>
      </c>
      <c r="I25" s="55">
        <v>21</v>
      </c>
      <c r="J25" s="55">
        <v>22</v>
      </c>
      <c r="K25" s="55">
        <v>23</v>
      </c>
      <c r="L25" s="55">
        <v>24</v>
      </c>
      <c r="M25" s="55">
        <v>25</v>
      </c>
      <c r="N25" s="56">
        <v>26</v>
      </c>
      <c r="O25" s="57">
        <v>17</v>
      </c>
      <c r="P25" s="63">
        <v>18</v>
      </c>
      <c r="Q25" s="55">
        <v>19</v>
      </c>
      <c r="R25" s="55">
        <v>20</v>
      </c>
      <c r="S25" s="55">
        <v>21</v>
      </c>
      <c r="T25" s="55">
        <v>22</v>
      </c>
      <c r="U25" s="56">
        <v>23</v>
      </c>
      <c r="V25" s="87"/>
      <c r="W25" s="87"/>
      <c r="X25" s="86"/>
    </row>
    <row r="26" spans="1:26" ht="17.649999999999999" customHeight="1" x14ac:dyDescent="0.15">
      <c r="A26" s="78">
        <v>29</v>
      </c>
      <c r="B26" s="61">
        <v>30</v>
      </c>
      <c r="C26" s="55"/>
      <c r="D26" s="55"/>
      <c r="E26" s="55"/>
      <c r="F26" s="55"/>
      <c r="G26" s="56"/>
      <c r="H26" s="57">
        <v>27</v>
      </c>
      <c r="I26" s="55">
        <v>28</v>
      </c>
      <c r="J26" s="55">
        <v>29</v>
      </c>
      <c r="K26" s="55">
        <v>30</v>
      </c>
      <c r="L26" s="55">
        <v>31</v>
      </c>
      <c r="M26" s="55"/>
      <c r="N26" s="56"/>
      <c r="O26" s="57">
        <v>24</v>
      </c>
      <c r="P26" s="55">
        <v>25</v>
      </c>
      <c r="Q26" s="55">
        <v>26</v>
      </c>
      <c r="R26" s="55">
        <v>27</v>
      </c>
      <c r="S26" s="55">
        <v>28</v>
      </c>
      <c r="T26" s="55">
        <v>29</v>
      </c>
      <c r="U26" s="56">
        <v>30</v>
      </c>
      <c r="V26" s="87"/>
      <c r="W26" s="87"/>
      <c r="X26" s="86"/>
    </row>
    <row r="27" spans="1:26" ht="17.649999999999999" customHeight="1" x14ac:dyDescent="0.15">
      <c r="A27" s="57"/>
      <c r="B27" s="55"/>
      <c r="C27" s="55"/>
      <c r="D27" s="55"/>
      <c r="E27" s="55"/>
      <c r="F27" s="55"/>
      <c r="G27" s="56"/>
      <c r="H27" s="57"/>
      <c r="I27" s="55"/>
      <c r="J27" s="55"/>
      <c r="K27" s="55"/>
      <c r="L27" s="55"/>
      <c r="M27" s="55"/>
      <c r="N27" s="56"/>
      <c r="O27" s="57"/>
      <c r="P27" s="55"/>
      <c r="Q27" s="55"/>
      <c r="R27" s="55"/>
      <c r="S27" s="55"/>
      <c r="T27" s="55"/>
      <c r="U27" s="56"/>
      <c r="V27" s="87"/>
      <c r="W27" s="87"/>
    </row>
    <row r="28" spans="1:26" s="73" customFormat="1" ht="12.6" customHeight="1" x14ac:dyDescent="0.15">
      <c r="A28" s="264" t="s">
        <v>168</v>
      </c>
      <c r="B28" s="265"/>
      <c r="C28" s="265"/>
      <c r="D28" s="265"/>
      <c r="E28" s="92" t="s">
        <v>166</v>
      </c>
      <c r="F28" s="113" t="s">
        <v>133</v>
      </c>
      <c r="G28" s="95" t="s">
        <v>167</v>
      </c>
      <c r="H28" s="264" t="s">
        <v>108</v>
      </c>
      <c r="I28" s="265"/>
      <c r="J28" s="265"/>
      <c r="K28" s="265"/>
      <c r="L28" s="92" t="s">
        <v>99</v>
      </c>
      <c r="M28" s="94"/>
      <c r="N28" s="95"/>
      <c r="O28" s="266" t="s">
        <v>175</v>
      </c>
      <c r="P28" s="265"/>
      <c r="Q28" s="265"/>
      <c r="R28" s="265"/>
      <c r="S28" s="92" t="s">
        <v>176</v>
      </c>
      <c r="T28" s="92"/>
      <c r="U28" s="93"/>
      <c r="V28" s="70"/>
      <c r="W28" s="70"/>
      <c r="Z28" s="72"/>
    </row>
    <row r="29" spans="1:26" s="73" customFormat="1" ht="12.6" customHeight="1" x14ac:dyDescent="0.15">
      <c r="A29" s="260" t="s">
        <v>169</v>
      </c>
      <c r="B29" s="261"/>
      <c r="C29" s="261"/>
      <c r="D29" s="261"/>
      <c r="E29" s="94" t="s">
        <v>170</v>
      </c>
      <c r="F29" s="94"/>
      <c r="G29" s="96"/>
      <c r="H29" s="260" t="s">
        <v>172</v>
      </c>
      <c r="I29" s="261"/>
      <c r="J29" s="261"/>
      <c r="K29" s="261"/>
      <c r="L29" s="261"/>
      <c r="M29" s="261"/>
      <c r="N29" s="96" t="s">
        <v>171</v>
      </c>
      <c r="O29" s="260" t="s">
        <v>177</v>
      </c>
      <c r="P29" s="261"/>
      <c r="Q29" s="261"/>
      <c r="R29" s="261"/>
      <c r="S29" s="94" t="s">
        <v>178</v>
      </c>
      <c r="T29" s="94"/>
      <c r="U29" s="97"/>
      <c r="V29" s="70"/>
      <c r="W29" s="70"/>
      <c r="Z29" s="72"/>
    </row>
    <row r="30" spans="1:26" s="73" customFormat="1" ht="12.6" customHeight="1" x14ac:dyDescent="0.15">
      <c r="A30" s="260" t="s">
        <v>110</v>
      </c>
      <c r="B30" s="261"/>
      <c r="C30" s="261"/>
      <c r="D30" s="261"/>
      <c r="E30" s="94" t="s">
        <v>111</v>
      </c>
      <c r="F30" s="94"/>
      <c r="G30" s="97"/>
      <c r="H30" s="260" t="s">
        <v>57</v>
      </c>
      <c r="I30" s="261"/>
      <c r="J30" s="94" t="s">
        <v>58</v>
      </c>
      <c r="K30" s="267" t="s">
        <v>59</v>
      </c>
      <c r="L30" s="267"/>
      <c r="M30" s="267"/>
      <c r="N30" s="96" t="s">
        <v>60</v>
      </c>
      <c r="O30" s="260"/>
      <c r="P30" s="261"/>
      <c r="Q30" s="261"/>
      <c r="R30" s="261"/>
      <c r="S30" s="94"/>
      <c r="T30" s="94"/>
      <c r="U30" s="97"/>
      <c r="V30" s="70"/>
      <c r="W30" s="70"/>
      <c r="Z30" s="72"/>
    </row>
    <row r="31" spans="1:26" s="73" customFormat="1" ht="12.6" customHeight="1" x14ac:dyDescent="0.15">
      <c r="A31" s="260" t="s">
        <v>103</v>
      </c>
      <c r="B31" s="261"/>
      <c r="C31" s="261"/>
      <c r="D31" s="261"/>
      <c r="E31" s="94" t="s">
        <v>109</v>
      </c>
      <c r="F31" s="94"/>
      <c r="G31" s="97"/>
      <c r="H31" s="262" t="s">
        <v>173</v>
      </c>
      <c r="I31" s="263"/>
      <c r="J31" s="263"/>
      <c r="K31" s="263"/>
      <c r="L31" s="263"/>
      <c r="M31" s="263"/>
      <c r="N31" s="96" t="s">
        <v>174</v>
      </c>
      <c r="O31" s="260"/>
      <c r="P31" s="261"/>
      <c r="Q31" s="261"/>
      <c r="R31" s="261"/>
      <c r="S31" s="94"/>
      <c r="T31" s="94"/>
      <c r="U31" s="97"/>
      <c r="V31" s="70"/>
      <c r="W31" s="70"/>
      <c r="Z31" s="72"/>
    </row>
    <row r="32" spans="1:26" ht="17.649999999999999" customHeight="1" x14ac:dyDescent="0.15">
      <c r="A32" s="240" t="s">
        <v>112</v>
      </c>
      <c r="B32" s="240"/>
      <c r="C32" s="240"/>
      <c r="D32" s="240"/>
      <c r="E32" s="240"/>
      <c r="F32" s="240"/>
      <c r="G32" s="240"/>
      <c r="H32" s="240" t="s">
        <v>113</v>
      </c>
      <c r="I32" s="240"/>
      <c r="J32" s="240"/>
      <c r="K32" s="240"/>
      <c r="L32" s="240"/>
      <c r="M32" s="240"/>
      <c r="N32" s="240"/>
      <c r="O32" s="240" t="s">
        <v>114</v>
      </c>
      <c r="P32" s="240"/>
      <c r="Q32" s="240"/>
      <c r="R32" s="240"/>
      <c r="S32" s="240"/>
      <c r="T32" s="240"/>
      <c r="U32" s="240"/>
      <c r="V32" s="46"/>
      <c r="W32" s="46"/>
      <c r="X32" s="52"/>
    </row>
    <row r="33" spans="1:26" ht="17.649999999999999" customHeight="1" x14ac:dyDescent="0.15">
      <c r="A33" s="90" t="s">
        <v>92</v>
      </c>
      <c r="B33" s="76" t="s">
        <v>93</v>
      </c>
      <c r="C33" s="76" t="s">
        <v>94</v>
      </c>
      <c r="D33" s="76" t="s">
        <v>95</v>
      </c>
      <c r="E33" s="76" t="s">
        <v>96</v>
      </c>
      <c r="F33" s="76" t="s">
        <v>97</v>
      </c>
      <c r="G33" s="91" t="s">
        <v>98</v>
      </c>
      <c r="H33" s="90" t="s">
        <v>92</v>
      </c>
      <c r="I33" s="76" t="s">
        <v>93</v>
      </c>
      <c r="J33" s="76" t="s">
        <v>94</v>
      </c>
      <c r="K33" s="76" t="s">
        <v>95</v>
      </c>
      <c r="L33" s="76" t="s">
        <v>96</v>
      </c>
      <c r="M33" s="76" t="s">
        <v>97</v>
      </c>
      <c r="N33" s="91" t="s">
        <v>98</v>
      </c>
      <c r="O33" s="90" t="s">
        <v>92</v>
      </c>
      <c r="P33" s="76" t="s">
        <v>93</v>
      </c>
      <c r="Q33" s="76" t="s">
        <v>94</v>
      </c>
      <c r="R33" s="76" t="s">
        <v>95</v>
      </c>
      <c r="S33" s="76" t="s">
        <v>96</v>
      </c>
      <c r="T33" s="76" t="s">
        <v>97</v>
      </c>
      <c r="U33" s="91" t="s">
        <v>98</v>
      </c>
      <c r="V33" s="51"/>
      <c r="W33" s="51"/>
      <c r="X33" s="52"/>
      <c r="Z33" s="52"/>
    </row>
    <row r="34" spans="1:26" ht="17.649999999999999" customHeight="1" x14ac:dyDescent="0.15">
      <c r="A34" s="57">
        <v>1</v>
      </c>
      <c r="B34" s="55">
        <v>2</v>
      </c>
      <c r="C34" s="55">
        <v>3</v>
      </c>
      <c r="D34" s="55">
        <v>4</v>
      </c>
      <c r="E34" s="55">
        <v>5</v>
      </c>
      <c r="F34" s="55">
        <v>6</v>
      </c>
      <c r="G34" s="56">
        <v>7</v>
      </c>
      <c r="H34" s="57"/>
      <c r="I34" s="55"/>
      <c r="J34" s="55"/>
      <c r="K34" s="55">
        <v>1</v>
      </c>
      <c r="L34" s="55">
        <v>2</v>
      </c>
      <c r="M34" s="55">
        <v>3</v>
      </c>
      <c r="N34" s="56">
        <v>4</v>
      </c>
      <c r="O34" s="57"/>
      <c r="P34" s="55"/>
      <c r="Q34" s="55"/>
      <c r="R34" s="55"/>
      <c r="S34" s="55"/>
      <c r="T34" s="55"/>
      <c r="U34" s="56">
        <v>1</v>
      </c>
      <c r="V34" s="87"/>
      <c r="W34" s="87"/>
      <c r="X34" s="52"/>
    </row>
    <row r="35" spans="1:26" ht="17.649999999999999" customHeight="1" x14ac:dyDescent="0.15">
      <c r="A35" s="57">
        <v>8</v>
      </c>
      <c r="B35" s="55">
        <v>9</v>
      </c>
      <c r="C35" s="55">
        <v>10</v>
      </c>
      <c r="D35" s="55">
        <v>11</v>
      </c>
      <c r="E35" s="55">
        <v>12</v>
      </c>
      <c r="F35" s="55">
        <v>13</v>
      </c>
      <c r="G35" s="56">
        <v>14</v>
      </c>
      <c r="H35" s="57">
        <v>5</v>
      </c>
      <c r="I35" s="55">
        <v>6</v>
      </c>
      <c r="J35" s="55">
        <v>7</v>
      </c>
      <c r="K35" s="55">
        <v>8</v>
      </c>
      <c r="L35" s="55">
        <v>9</v>
      </c>
      <c r="M35" s="55">
        <v>10</v>
      </c>
      <c r="N35" s="77">
        <v>11</v>
      </c>
      <c r="O35" s="57">
        <v>2</v>
      </c>
      <c r="P35" s="55">
        <v>3</v>
      </c>
      <c r="Q35" s="55">
        <v>4</v>
      </c>
      <c r="R35" s="55">
        <v>5</v>
      </c>
      <c r="S35" s="55">
        <v>6</v>
      </c>
      <c r="T35" s="55">
        <v>7</v>
      </c>
      <c r="U35" s="56">
        <v>8</v>
      </c>
      <c r="V35" s="87"/>
      <c r="W35" s="87"/>
      <c r="Z35" s="52"/>
    </row>
    <row r="36" spans="1:26" ht="17.649999999999999" customHeight="1" x14ac:dyDescent="0.15">
      <c r="A36" s="57">
        <v>15</v>
      </c>
      <c r="B36" s="61">
        <v>16</v>
      </c>
      <c r="C36" s="55">
        <v>17</v>
      </c>
      <c r="D36" s="55">
        <v>18</v>
      </c>
      <c r="E36" s="55">
        <v>19</v>
      </c>
      <c r="F36" s="55">
        <v>20</v>
      </c>
      <c r="G36" s="56">
        <v>21</v>
      </c>
      <c r="H36" s="57">
        <v>12</v>
      </c>
      <c r="I36" s="55">
        <v>13</v>
      </c>
      <c r="J36" s="55">
        <v>14</v>
      </c>
      <c r="K36" s="55">
        <v>15</v>
      </c>
      <c r="L36" s="55">
        <v>16</v>
      </c>
      <c r="M36" s="55">
        <v>17</v>
      </c>
      <c r="N36" s="56">
        <v>18</v>
      </c>
      <c r="O36" s="57">
        <v>9</v>
      </c>
      <c r="P36" s="55">
        <v>10</v>
      </c>
      <c r="Q36" s="55">
        <v>11</v>
      </c>
      <c r="R36" s="55">
        <v>12</v>
      </c>
      <c r="S36" s="55">
        <v>13</v>
      </c>
      <c r="T36" s="55">
        <v>14</v>
      </c>
      <c r="U36" s="56">
        <v>15</v>
      </c>
      <c r="V36" s="87"/>
      <c r="W36" s="87"/>
      <c r="Z36" s="52"/>
    </row>
    <row r="37" spans="1:26" ht="17.649999999999999" customHeight="1" x14ac:dyDescent="0.15">
      <c r="A37" s="57">
        <v>22</v>
      </c>
      <c r="B37" s="55">
        <v>23</v>
      </c>
      <c r="C37" s="55">
        <v>24</v>
      </c>
      <c r="D37" s="55">
        <v>25</v>
      </c>
      <c r="E37" s="55">
        <v>26</v>
      </c>
      <c r="F37" s="55">
        <v>27</v>
      </c>
      <c r="G37" s="56">
        <v>28</v>
      </c>
      <c r="H37" s="57">
        <v>19</v>
      </c>
      <c r="I37" s="55">
        <v>20</v>
      </c>
      <c r="J37" s="55">
        <v>21</v>
      </c>
      <c r="K37" s="55">
        <v>22</v>
      </c>
      <c r="L37" s="55">
        <v>23</v>
      </c>
      <c r="M37" s="55">
        <v>24</v>
      </c>
      <c r="N37" s="56">
        <v>25</v>
      </c>
      <c r="O37" s="57">
        <v>16</v>
      </c>
      <c r="P37" s="61">
        <v>17</v>
      </c>
      <c r="Q37" s="55">
        <v>18</v>
      </c>
      <c r="R37" s="55">
        <v>19</v>
      </c>
      <c r="S37" s="55">
        <v>20</v>
      </c>
      <c r="T37" s="55">
        <v>21</v>
      </c>
      <c r="U37" s="56">
        <v>22</v>
      </c>
      <c r="V37" s="87"/>
      <c r="W37" s="87"/>
      <c r="Z37" s="52"/>
    </row>
    <row r="38" spans="1:26" ht="17.649999999999999" customHeight="1" x14ac:dyDescent="0.15">
      <c r="A38" s="57">
        <v>29</v>
      </c>
      <c r="B38" s="55">
        <v>30</v>
      </c>
      <c r="C38" s="55">
        <v>31</v>
      </c>
      <c r="D38" s="55"/>
      <c r="E38" s="55"/>
      <c r="F38" s="55"/>
      <c r="G38" s="56"/>
      <c r="H38" s="57">
        <v>26</v>
      </c>
      <c r="I38" s="55">
        <v>27</v>
      </c>
      <c r="J38" s="55">
        <v>28</v>
      </c>
      <c r="K38" s="55">
        <v>29</v>
      </c>
      <c r="L38" s="55">
        <v>30</v>
      </c>
      <c r="M38" s="55">
        <v>31</v>
      </c>
      <c r="N38" s="56"/>
      <c r="O38" s="62">
        <v>23</v>
      </c>
      <c r="P38" s="54">
        <v>24</v>
      </c>
      <c r="Q38" s="55">
        <v>25</v>
      </c>
      <c r="R38" s="55">
        <v>26</v>
      </c>
      <c r="S38" s="55">
        <v>27</v>
      </c>
      <c r="T38" s="55">
        <v>28</v>
      </c>
      <c r="U38" s="56">
        <v>29</v>
      </c>
      <c r="V38" s="87"/>
      <c r="W38" s="87"/>
      <c r="Z38" s="52"/>
    </row>
    <row r="39" spans="1:26" ht="17.649999999999999" customHeight="1" x14ac:dyDescent="0.15">
      <c r="A39" s="57"/>
      <c r="B39" s="55"/>
      <c r="C39" s="55"/>
      <c r="D39" s="55"/>
      <c r="E39" s="55"/>
      <c r="F39" s="55"/>
      <c r="G39" s="56"/>
      <c r="H39" s="57"/>
      <c r="I39" s="55"/>
      <c r="J39" s="55"/>
      <c r="K39" s="55"/>
      <c r="L39" s="55"/>
      <c r="M39" s="55"/>
      <c r="N39" s="56"/>
      <c r="O39" s="57">
        <v>30</v>
      </c>
      <c r="P39" s="55"/>
      <c r="Q39" s="57"/>
      <c r="R39" s="55"/>
      <c r="S39" s="57"/>
      <c r="T39" s="55"/>
      <c r="U39" s="56"/>
      <c r="V39" s="87"/>
      <c r="W39" s="87"/>
      <c r="Z39" s="52"/>
    </row>
    <row r="40" spans="1:26" s="73" customFormat="1" ht="13.15" customHeight="1" x14ac:dyDescent="0.15">
      <c r="A40" s="264" t="s">
        <v>62</v>
      </c>
      <c r="B40" s="265"/>
      <c r="C40" s="265"/>
      <c r="D40" s="265"/>
      <c r="E40" s="92" t="s">
        <v>115</v>
      </c>
      <c r="F40" s="92"/>
      <c r="G40" s="93"/>
      <c r="H40" s="264" t="s">
        <v>116</v>
      </c>
      <c r="I40" s="265"/>
      <c r="J40" s="265"/>
      <c r="K40" s="265"/>
      <c r="L40" s="92" t="s">
        <v>117</v>
      </c>
      <c r="M40" s="92"/>
      <c r="N40" s="93"/>
      <c r="O40" s="266" t="s">
        <v>118</v>
      </c>
      <c r="P40" s="265"/>
      <c r="Q40" s="265"/>
      <c r="R40" s="265"/>
      <c r="S40" s="94" t="s">
        <v>119</v>
      </c>
      <c r="T40" s="92"/>
      <c r="U40" s="95"/>
      <c r="V40" s="70"/>
      <c r="W40" s="70"/>
      <c r="Z40" s="72"/>
    </row>
    <row r="41" spans="1:26" s="73" customFormat="1" ht="13.15" customHeight="1" x14ac:dyDescent="0.15">
      <c r="A41" s="260"/>
      <c r="B41" s="261"/>
      <c r="C41" s="261"/>
      <c r="D41" s="261"/>
      <c r="E41" s="94"/>
      <c r="F41" s="94"/>
      <c r="G41" s="97"/>
      <c r="H41" s="260"/>
      <c r="I41" s="261"/>
      <c r="J41" s="261"/>
      <c r="K41" s="261"/>
      <c r="L41" s="94"/>
      <c r="M41" s="94"/>
      <c r="N41" s="97"/>
      <c r="O41" s="260" t="s">
        <v>63</v>
      </c>
      <c r="P41" s="261"/>
      <c r="Q41" s="261"/>
      <c r="R41" s="261"/>
      <c r="S41" s="94" t="s">
        <v>120</v>
      </c>
      <c r="T41" s="94"/>
      <c r="U41" s="97"/>
      <c r="V41" s="70"/>
      <c r="W41" s="70"/>
      <c r="Z41" s="72"/>
    </row>
    <row r="42" spans="1:26" s="73" customFormat="1" ht="13.15" customHeight="1" x14ac:dyDescent="0.15">
      <c r="A42" s="88"/>
      <c r="B42" s="89"/>
      <c r="C42" s="89"/>
      <c r="D42" s="89"/>
      <c r="E42" s="94"/>
      <c r="F42" s="94"/>
      <c r="G42" s="97"/>
      <c r="H42" s="88"/>
      <c r="I42" s="89"/>
      <c r="J42" s="89"/>
      <c r="K42" s="89"/>
      <c r="L42" s="94"/>
      <c r="M42" s="94"/>
      <c r="N42" s="97"/>
      <c r="O42" s="260" t="s">
        <v>54</v>
      </c>
      <c r="P42" s="261"/>
      <c r="Q42" s="261"/>
      <c r="R42" s="261"/>
      <c r="S42" s="94" t="s">
        <v>61</v>
      </c>
      <c r="T42" s="94"/>
      <c r="U42" s="97"/>
      <c r="V42" s="70"/>
      <c r="W42" s="70"/>
      <c r="Z42" s="72"/>
    </row>
    <row r="43" spans="1:26" s="73" customFormat="1" ht="13.15" customHeight="1" x14ac:dyDescent="0.15">
      <c r="A43" s="262"/>
      <c r="B43" s="263"/>
      <c r="C43" s="263"/>
      <c r="D43" s="263"/>
      <c r="E43" s="98"/>
      <c r="F43" s="98"/>
      <c r="G43" s="99"/>
      <c r="H43" s="260"/>
      <c r="I43" s="261"/>
      <c r="J43" s="261"/>
      <c r="K43" s="261"/>
      <c r="L43" s="98"/>
      <c r="M43" s="98"/>
      <c r="N43" s="99"/>
      <c r="O43" s="260" t="s">
        <v>179</v>
      </c>
      <c r="P43" s="261"/>
      <c r="Q43" s="261"/>
      <c r="R43" s="261"/>
      <c r="S43" s="98" t="s">
        <v>180</v>
      </c>
      <c r="T43" s="98"/>
      <c r="U43" s="99"/>
      <c r="V43" s="70"/>
      <c r="W43" s="70"/>
      <c r="Z43" s="72"/>
    </row>
    <row r="44" spans="1:26" ht="17.649999999999999" customHeight="1" x14ac:dyDescent="0.15">
      <c r="A44" s="240" t="s">
        <v>121</v>
      </c>
      <c r="B44" s="240"/>
      <c r="C44" s="240"/>
      <c r="D44" s="240"/>
      <c r="E44" s="240"/>
      <c r="F44" s="240"/>
      <c r="G44" s="240"/>
      <c r="H44" s="240" t="s">
        <v>122</v>
      </c>
      <c r="I44" s="240"/>
      <c r="J44" s="240"/>
      <c r="K44" s="240"/>
      <c r="L44" s="240"/>
      <c r="M44" s="240"/>
      <c r="N44" s="240"/>
      <c r="O44" s="240" t="s">
        <v>123</v>
      </c>
      <c r="P44" s="240"/>
      <c r="Q44" s="240"/>
      <c r="R44" s="240"/>
      <c r="S44" s="240"/>
      <c r="T44" s="240"/>
      <c r="U44" s="240"/>
      <c r="V44" s="46"/>
      <c r="W44" s="46"/>
      <c r="X44" s="52"/>
      <c r="Z44" s="52"/>
    </row>
    <row r="45" spans="1:26" ht="17.649999999999999" customHeight="1" x14ac:dyDescent="0.15">
      <c r="A45" s="90" t="s">
        <v>92</v>
      </c>
      <c r="B45" s="76" t="s">
        <v>93</v>
      </c>
      <c r="C45" s="76" t="s">
        <v>94</v>
      </c>
      <c r="D45" s="76" t="s">
        <v>95</v>
      </c>
      <c r="E45" s="76" t="s">
        <v>96</v>
      </c>
      <c r="F45" s="76" t="s">
        <v>97</v>
      </c>
      <c r="G45" s="91" t="s">
        <v>98</v>
      </c>
      <c r="H45" s="90" t="s">
        <v>92</v>
      </c>
      <c r="I45" s="76" t="s">
        <v>93</v>
      </c>
      <c r="J45" s="76" t="s">
        <v>94</v>
      </c>
      <c r="K45" s="76" t="s">
        <v>95</v>
      </c>
      <c r="L45" s="76" t="s">
        <v>96</v>
      </c>
      <c r="M45" s="76" t="s">
        <v>97</v>
      </c>
      <c r="N45" s="91" t="s">
        <v>98</v>
      </c>
      <c r="O45" s="90" t="s">
        <v>92</v>
      </c>
      <c r="P45" s="76" t="s">
        <v>93</v>
      </c>
      <c r="Q45" s="76" t="s">
        <v>94</v>
      </c>
      <c r="R45" s="76" t="s">
        <v>95</v>
      </c>
      <c r="S45" s="76" t="s">
        <v>96</v>
      </c>
      <c r="T45" s="76" t="s">
        <v>97</v>
      </c>
      <c r="U45" s="91" t="s">
        <v>98</v>
      </c>
      <c r="V45" s="51"/>
      <c r="W45" s="51"/>
      <c r="X45" s="52"/>
      <c r="Z45" s="52"/>
    </row>
    <row r="46" spans="1:26" ht="17.649999999999999" customHeight="1" x14ac:dyDescent="0.15">
      <c r="A46" s="53"/>
      <c r="B46" s="55">
        <v>1</v>
      </c>
      <c r="C46" s="55">
        <v>2</v>
      </c>
      <c r="D46" s="55">
        <v>3</v>
      </c>
      <c r="E46" s="55">
        <v>4</v>
      </c>
      <c r="F46" s="55">
        <v>5</v>
      </c>
      <c r="G46" s="56">
        <v>6</v>
      </c>
      <c r="H46" s="57"/>
      <c r="I46" s="55"/>
      <c r="J46" s="55"/>
      <c r="K46" s="55"/>
      <c r="L46" s="55">
        <v>1</v>
      </c>
      <c r="M46" s="55">
        <v>2</v>
      </c>
      <c r="N46" s="77">
        <v>3</v>
      </c>
      <c r="O46" s="57"/>
      <c r="P46" s="55"/>
      <c r="Q46" s="55"/>
      <c r="R46" s="55"/>
      <c r="S46" s="55"/>
      <c r="T46" s="55"/>
      <c r="U46" s="56">
        <v>1</v>
      </c>
      <c r="V46" s="87"/>
      <c r="W46" s="87"/>
      <c r="X46" s="52"/>
      <c r="Z46" s="52"/>
    </row>
    <row r="47" spans="1:26" ht="17.649999999999999" customHeight="1" x14ac:dyDescent="0.15">
      <c r="A47" s="57">
        <v>7</v>
      </c>
      <c r="B47" s="54">
        <v>8</v>
      </c>
      <c r="C47" s="63">
        <v>9</v>
      </c>
      <c r="D47" s="63">
        <v>10</v>
      </c>
      <c r="E47" s="55">
        <v>11</v>
      </c>
      <c r="F47" s="55">
        <v>12</v>
      </c>
      <c r="G47" s="56">
        <v>13</v>
      </c>
      <c r="H47" s="57">
        <v>4</v>
      </c>
      <c r="I47" s="55">
        <v>5</v>
      </c>
      <c r="J47" s="55">
        <v>6</v>
      </c>
      <c r="K47" s="55">
        <v>7</v>
      </c>
      <c r="L47" s="55">
        <v>8</v>
      </c>
      <c r="M47" s="63">
        <v>9</v>
      </c>
      <c r="N47" s="56">
        <v>10</v>
      </c>
      <c r="O47" s="57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6">
        <v>8</v>
      </c>
      <c r="V47" s="87"/>
      <c r="W47" s="87"/>
      <c r="X47" s="52"/>
      <c r="Z47" s="52"/>
    </row>
    <row r="48" spans="1:26" ht="17.649999999999999" customHeight="1" x14ac:dyDescent="0.15">
      <c r="A48" s="57">
        <v>14</v>
      </c>
      <c r="B48" s="63">
        <v>15</v>
      </c>
      <c r="C48" s="55">
        <v>16</v>
      </c>
      <c r="D48" s="55">
        <v>17</v>
      </c>
      <c r="E48" s="55">
        <v>18</v>
      </c>
      <c r="F48" s="55">
        <v>19</v>
      </c>
      <c r="G48" s="56">
        <v>20</v>
      </c>
      <c r="H48" s="57">
        <v>11</v>
      </c>
      <c r="I48" s="55">
        <v>12</v>
      </c>
      <c r="J48" s="55">
        <v>13</v>
      </c>
      <c r="K48" s="55">
        <v>14</v>
      </c>
      <c r="L48" s="55">
        <v>15</v>
      </c>
      <c r="M48" s="55">
        <v>16</v>
      </c>
      <c r="N48" s="56">
        <v>17</v>
      </c>
      <c r="O48" s="57">
        <v>9</v>
      </c>
      <c r="P48" s="63">
        <v>10</v>
      </c>
      <c r="Q48" s="55">
        <v>11</v>
      </c>
      <c r="R48" s="55">
        <v>12</v>
      </c>
      <c r="S48" s="55">
        <v>13</v>
      </c>
      <c r="T48" s="55">
        <v>14</v>
      </c>
      <c r="U48" s="56">
        <v>15</v>
      </c>
      <c r="V48" s="87"/>
      <c r="W48" s="87"/>
      <c r="X48" s="52"/>
      <c r="Z48" s="52"/>
    </row>
    <row r="49" spans="1:26" ht="17.649999999999999" customHeight="1" x14ac:dyDescent="0.15">
      <c r="A49" s="57">
        <v>21</v>
      </c>
      <c r="B49" s="55">
        <v>22</v>
      </c>
      <c r="C49" s="63">
        <v>23</v>
      </c>
      <c r="D49" s="55">
        <v>24</v>
      </c>
      <c r="E49" s="55">
        <v>25</v>
      </c>
      <c r="F49" s="55">
        <v>26</v>
      </c>
      <c r="G49" s="56">
        <v>27</v>
      </c>
      <c r="H49" s="57">
        <v>18</v>
      </c>
      <c r="I49" s="55">
        <v>19</v>
      </c>
      <c r="J49" s="55">
        <v>20</v>
      </c>
      <c r="K49" s="55">
        <v>21</v>
      </c>
      <c r="L49" s="55">
        <v>22</v>
      </c>
      <c r="M49" s="61">
        <v>23</v>
      </c>
      <c r="N49" s="56">
        <v>24</v>
      </c>
      <c r="O49" s="57">
        <v>16</v>
      </c>
      <c r="P49" s="55">
        <v>17</v>
      </c>
      <c r="Q49" s="55">
        <v>18</v>
      </c>
      <c r="R49" s="55">
        <v>19</v>
      </c>
      <c r="S49" s="55">
        <v>20</v>
      </c>
      <c r="T49" s="55">
        <v>21</v>
      </c>
      <c r="U49" s="56">
        <v>22</v>
      </c>
      <c r="V49" s="87"/>
      <c r="W49" s="87"/>
      <c r="Z49" s="52"/>
    </row>
    <row r="50" spans="1:26" ht="17.649999999999999" customHeight="1" x14ac:dyDescent="0.15">
      <c r="A50" s="57">
        <v>28</v>
      </c>
      <c r="B50" s="63">
        <v>29</v>
      </c>
      <c r="C50" s="55">
        <v>30</v>
      </c>
      <c r="D50" s="55">
        <v>31</v>
      </c>
      <c r="E50" s="55"/>
      <c r="F50" s="55"/>
      <c r="G50" s="56"/>
      <c r="H50" s="57">
        <v>25</v>
      </c>
      <c r="I50" s="55">
        <v>26</v>
      </c>
      <c r="J50" s="55">
        <v>27</v>
      </c>
      <c r="K50" s="55">
        <v>28</v>
      </c>
      <c r="L50" s="55">
        <v>29</v>
      </c>
      <c r="M50" s="55">
        <v>30</v>
      </c>
      <c r="N50" s="56"/>
      <c r="O50" s="62">
        <v>23</v>
      </c>
      <c r="P50" s="61">
        <v>24</v>
      </c>
      <c r="Q50" s="55">
        <v>25</v>
      </c>
      <c r="R50" s="55">
        <v>26</v>
      </c>
      <c r="S50" s="55">
        <v>27</v>
      </c>
      <c r="T50" s="55">
        <v>28</v>
      </c>
      <c r="U50" s="56">
        <v>29</v>
      </c>
      <c r="V50" s="87"/>
      <c r="W50" s="87"/>
      <c r="Z50" s="52"/>
    </row>
    <row r="51" spans="1:26" ht="17.649999999999999" customHeight="1" x14ac:dyDescent="0.15">
      <c r="A51" s="57"/>
      <c r="B51" s="55"/>
      <c r="C51" s="55"/>
      <c r="D51" s="55"/>
      <c r="E51" s="55"/>
      <c r="F51" s="55"/>
      <c r="G51" s="56"/>
      <c r="H51" s="57"/>
      <c r="I51" s="55"/>
      <c r="J51" s="55"/>
      <c r="K51" s="55"/>
      <c r="L51" s="55"/>
      <c r="M51" s="55"/>
      <c r="N51" s="56"/>
      <c r="O51" s="57">
        <v>30</v>
      </c>
      <c r="P51" s="55">
        <v>31</v>
      </c>
      <c r="Q51" s="55"/>
      <c r="R51" s="55"/>
      <c r="S51" s="55"/>
      <c r="T51" s="55"/>
      <c r="U51" s="56"/>
      <c r="V51" s="87"/>
      <c r="W51" s="87"/>
      <c r="Z51" s="52"/>
    </row>
    <row r="52" spans="1:26" s="73" customFormat="1" ht="13.15" customHeight="1" x14ac:dyDescent="0.15">
      <c r="A52" s="254" t="s">
        <v>66</v>
      </c>
      <c r="B52" s="255"/>
      <c r="C52" s="255"/>
      <c r="D52" s="255"/>
      <c r="E52" s="100" t="s">
        <v>102</v>
      </c>
      <c r="F52" s="100"/>
      <c r="G52" s="101"/>
      <c r="H52" s="254" t="s">
        <v>124</v>
      </c>
      <c r="I52" s="255"/>
      <c r="J52" s="255"/>
      <c r="K52" s="255"/>
      <c r="L52" s="100" t="s">
        <v>125</v>
      </c>
      <c r="M52" s="100"/>
      <c r="N52" s="101"/>
      <c r="O52" s="254" t="s">
        <v>193</v>
      </c>
      <c r="P52" s="255"/>
      <c r="Q52" s="255"/>
      <c r="R52" s="255"/>
      <c r="S52" s="100" t="s">
        <v>194</v>
      </c>
      <c r="T52" s="100"/>
      <c r="U52" s="101"/>
      <c r="V52" s="70"/>
      <c r="W52" s="70"/>
      <c r="Z52" s="72"/>
    </row>
    <row r="53" spans="1:26" s="73" customFormat="1" ht="13.15" customHeight="1" x14ac:dyDescent="0.15">
      <c r="A53" s="256" t="s">
        <v>181</v>
      </c>
      <c r="B53" s="257"/>
      <c r="C53" s="257"/>
      <c r="D53" s="257"/>
      <c r="E53" s="102" t="s">
        <v>162</v>
      </c>
      <c r="F53" s="114" t="s">
        <v>133</v>
      </c>
      <c r="G53" s="115" t="s">
        <v>182</v>
      </c>
      <c r="H53" s="256" t="s">
        <v>189</v>
      </c>
      <c r="I53" s="257"/>
      <c r="J53" s="257"/>
      <c r="K53" s="257"/>
      <c r="L53" s="102" t="s">
        <v>64</v>
      </c>
      <c r="M53" s="102"/>
      <c r="N53" s="103"/>
      <c r="O53" s="258" t="s">
        <v>65</v>
      </c>
      <c r="P53" s="257"/>
      <c r="Q53" s="257"/>
      <c r="R53" s="257"/>
      <c r="S53" s="102" t="s">
        <v>120</v>
      </c>
      <c r="T53" s="102"/>
      <c r="U53" s="103"/>
      <c r="V53" s="70"/>
      <c r="W53" s="70"/>
      <c r="Z53" s="72"/>
    </row>
    <row r="54" spans="1:26" s="73" customFormat="1" ht="13.15" customHeight="1" x14ac:dyDescent="0.15">
      <c r="A54" s="256" t="s">
        <v>183</v>
      </c>
      <c r="B54" s="257"/>
      <c r="C54" s="257"/>
      <c r="D54" s="257"/>
      <c r="E54" s="257"/>
      <c r="F54" s="257"/>
      <c r="G54" s="115" t="s">
        <v>184</v>
      </c>
      <c r="H54" s="256" t="s">
        <v>190</v>
      </c>
      <c r="I54" s="257"/>
      <c r="J54" s="257"/>
      <c r="K54" s="257"/>
      <c r="L54" s="102" t="s">
        <v>191</v>
      </c>
      <c r="M54" s="114" t="s">
        <v>192</v>
      </c>
      <c r="N54" s="115" t="s">
        <v>186</v>
      </c>
      <c r="O54" s="260" t="s">
        <v>54</v>
      </c>
      <c r="P54" s="261"/>
      <c r="Q54" s="261"/>
      <c r="R54" s="261"/>
      <c r="S54" s="94" t="s">
        <v>61</v>
      </c>
      <c r="T54" s="102"/>
      <c r="U54" s="103"/>
      <c r="V54" s="70"/>
      <c r="W54" s="70"/>
      <c r="Z54" s="72"/>
    </row>
    <row r="55" spans="1:26" s="73" customFormat="1" ht="13.15" customHeight="1" x14ac:dyDescent="0.15">
      <c r="A55" s="252" t="s">
        <v>185</v>
      </c>
      <c r="B55" s="253"/>
      <c r="C55" s="253"/>
      <c r="D55" s="116" t="s">
        <v>186</v>
      </c>
      <c r="E55" s="259" t="s">
        <v>187</v>
      </c>
      <c r="F55" s="259"/>
      <c r="G55" s="117" t="s">
        <v>188</v>
      </c>
      <c r="H55" s="252" t="s">
        <v>67</v>
      </c>
      <c r="I55" s="253"/>
      <c r="J55" s="253"/>
      <c r="K55" s="253"/>
      <c r="L55" s="104" t="s">
        <v>120</v>
      </c>
      <c r="M55" s="104"/>
      <c r="N55" s="105"/>
      <c r="O55" s="252"/>
      <c r="P55" s="253"/>
      <c r="Q55" s="253"/>
      <c r="R55" s="253"/>
      <c r="S55" s="104"/>
      <c r="T55" s="104"/>
      <c r="U55" s="105"/>
      <c r="V55" s="70"/>
      <c r="W55" s="70"/>
      <c r="Z55" s="72"/>
    </row>
    <row r="56" spans="1:26" ht="20.100000000000001" customHeight="1" x14ac:dyDescent="0.15"/>
    <row r="57" spans="1:26" ht="20.100000000000001" customHeight="1" x14ac:dyDescent="0.15"/>
    <row r="58" spans="1:26" ht="20.100000000000001" customHeight="1" x14ac:dyDescent="0.15"/>
    <row r="59" spans="1:26" ht="20.100000000000001" customHeight="1" x14ac:dyDescent="0.15"/>
    <row r="60" spans="1:26" ht="20.100000000000001" customHeight="1" x14ac:dyDescent="0.15"/>
    <row r="61" spans="1:26" ht="20.100000000000001" customHeight="1" x14ac:dyDescent="0.15"/>
    <row r="62" spans="1:26" ht="20.100000000000001" customHeight="1" x14ac:dyDescent="0.15"/>
    <row r="63" spans="1:26" ht="20.100000000000001" customHeight="1" x14ac:dyDescent="0.15"/>
    <row r="64" spans="1:2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spans="26:26" ht="20.100000000000001" customHeight="1" x14ac:dyDescent="0.15"/>
    <row r="82" spans="26:26" ht="20.100000000000001" customHeight="1" x14ac:dyDescent="0.15"/>
    <row r="83" spans="26:26" ht="20.100000000000001" customHeight="1" x14ac:dyDescent="0.15"/>
    <row r="84" spans="26:26" ht="20.100000000000001" customHeight="1" x14ac:dyDescent="0.15"/>
    <row r="85" spans="26:26" ht="20.100000000000001" customHeight="1" x14ac:dyDescent="0.15">
      <c r="Z85" s="52"/>
    </row>
    <row r="86" spans="26:26" ht="20.100000000000001" customHeight="1" x14ac:dyDescent="0.15">
      <c r="Z86" s="52"/>
    </row>
    <row r="87" spans="26:26" ht="20.100000000000001" customHeight="1" x14ac:dyDescent="0.15"/>
    <row r="88" spans="26:26" ht="20.100000000000001" customHeight="1" x14ac:dyDescent="0.15"/>
    <row r="89" spans="26:26" ht="20.100000000000001" customHeight="1" x14ac:dyDescent="0.15"/>
    <row r="90" spans="26:26" ht="20.100000000000001" customHeight="1" x14ac:dyDescent="0.15"/>
    <row r="91" spans="26:26" ht="20.100000000000001" customHeight="1" x14ac:dyDescent="0.15"/>
    <row r="92" spans="26:26" ht="20.100000000000001" customHeight="1" x14ac:dyDescent="0.15"/>
    <row r="93" spans="26:26" ht="20.100000000000001" customHeight="1" x14ac:dyDescent="0.15"/>
    <row r="94" spans="26:26" ht="20.100000000000001" customHeight="1" x14ac:dyDescent="0.15"/>
    <row r="95" spans="26:26" ht="20.100000000000001" customHeight="1" x14ac:dyDescent="0.15"/>
    <row r="96" spans="26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63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A17:D17"/>
    <mergeCell ref="H17:K17"/>
    <mergeCell ref="O17:R17"/>
    <mergeCell ref="O16:S16"/>
    <mergeCell ref="A20:G20"/>
    <mergeCell ref="H20:N20"/>
    <mergeCell ref="O20:U20"/>
    <mergeCell ref="H29:M29"/>
    <mergeCell ref="H30:I30"/>
    <mergeCell ref="K30:M30"/>
    <mergeCell ref="O29:R29"/>
    <mergeCell ref="A28:D28"/>
    <mergeCell ref="H28:K28"/>
    <mergeCell ref="O28:R28"/>
    <mergeCell ref="A29:D29"/>
    <mergeCell ref="A30:D30"/>
    <mergeCell ref="O30:R30"/>
    <mergeCell ref="A18:D18"/>
    <mergeCell ref="H18:K18"/>
    <mergeCell ref="A19:D19"/>
    <mergeCell ref="H19:K19"/>
    <mergeCell ref="O19:R19"/>
    <mergeCell ref="A31:D31"/>
    <mergeCell ref="O31:R31"/>
    <mergeCell ref="A32:G32"/>
    <mergeCell ref="H32:N32"/>
    <mergeCell ref="O32:U32"/>
    <mergeCell ref="H31:M31"/>
    <mergeCell ref="A40:D40"/>
    <mergeCell ref="H40:K40"/>
    <mergeCell ref="O40:R40"/>
    <mergeCell ref="A41:D41"/>
    <mergeCell ref="H41:K41"/>
    <mergeCell ref="O41:R41"/>
    <mergeCell ref="O42:R42"/>
    <mergeCell ref="A43:D43"/>
    <mergeCell ref="H43:K43"/>
    <mergeCell ref="O43:R43"/>
    <mergeCell ref="A44:G44"/>
    <mergeCell ref="H44:N44"/>
    <mergeCell ref="O44:U44"/>
    <mergeCell ref="H55:K55"/>
    <mergeCell ref="O55:R55"/>
    <mergeCell ref="A52:D52"/>
    <mergeCell ref="H52:K52"/>
    <mergeCell ref="O52:R52"/>
    <mergeCell ref="A53:D53"/>
    <mergeCell ref="H53:K53"/>
    <mergeCell ref="O53:R53"/>
    <mergeCell ref="A54:F54"/>
    <mergeCell ref="A55:C55"/>
    <mergeCell ref="E55:F55"/>
    <mergeCell ref="H54:K54"/>
    <mergeCell ref="O54:R54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PHNOMPHEN</vt:lpstr>
      <vt:lpstr>2018 Japanese</vt:lpstr>
      <vt:lpstr>2018 English</vt:lpstr>
      <vt:lpstr>PHNOMPHEN!Print_Area</vt:lpstr>
      <vt:lpstr>PHNOMPHEN!Print_Titles</vt:lpstr>
      <vt:lpstr>VESSEL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2018-03-30T01:24:58Z</cp:lastPrinted>
  <dcterms:created xsi:type="dcterms:W3CDTF">2015-10-26T04:27:13Z</dcterms:created>
  <dcterms:modified xsi:type="dcterms:W3CDTF">2018-06-08T10:13:33Z</dcterms:modified>
</cp:coreProperties>
</file>